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820"/>
  </bookViews>
  <sheets>
    <sheet name="СПО" sheetId="4" r:id="rId1"/>
  </sheets>
  <definedNames>
    <definedName name="_xlnm._FilterDatabase" localSheetId="0" hidden="1">СПО!$A$3:$G$282</definedName>
    <definedName name="_xlnm.Print_Area" localSheetId="0">СПО!$A$1:$G$282</definedName>
  </definedNames>
  <calcPr calcId="145621" refMode="R1C1"/>
</workbook>
</file>

<file path=xl/calcChain.xml><?xml version="1.0" encoding="utf-8"?>
<calcChain xmlns="http://schemas.openxmlformats.org/spreadsheetml/2006/main">
  <c r="E280" i="4" l="1"/>
  <c r="G274" i="4"/>
  <c r="F274" i="4"/>
  <c r="E274" i="4"/>
  <c r="G271" i="4"/>
  <c r="F271" i="4"/>
  <c r="E271" i="4"/>
  <c r="G259" i="4" l="1"/>
  <c r="F259" i="4"/>
  <c r="E259" i="4"/>
  <c r="G250" i="4"/>
  <c r="F250" i="4"/>
  <c r="E250" i="4"/>
  <c r="G246" i="4"/>
  <c r="F246" i="4"/>
  <c r="E246" i="4"/>
  <c r="G238" i="4" l="1"/>
  <c r="F238" i="4"/>
  <c r="E238" i="4"/>
  <c r="G235" i="4"/>
  <c r="F235" i="4"/>
  <c r="E235" i="4"/>
  <c r="G232" i="4"/>
  <c r="F232" i="4"/>
  <c r="E232" i="4"/>
  <c r="G229" i="4" l="1"/>
  <c r="F229" i="4"/>
  <c r="E229" i="4"/>
  <c r="G225" i="4"/>
  <c r="F225" i="4"/>
  <c r="E225" i="4"/>
  <c r="G222" i="4"/>
  <c r="F222" i="4"/>
  <c r="E222" i="4"/>
  <c r="G219" i="4"/>
  <c r="F219" i="4"/>
  <c r="E219" i="4"/>
  <c r="G209" i="4"/>
  <c r="F209" i="4"/>
  <c r="E209" i="4"/>
  <c r="G199" i="4"/>
  <c r="F199" i="4"/>
  <c r="E199" i="4"/>
  <c r="G189" i="4"/>
  <c r="F189" i="4"/>
  <c r="E189" i="4"/>
  <c r="G179" i="4"/>
  <c r="F179" i="4"/>
  <c r="E179" i="4"/>
  <c r="G165" i="4"/>
  <c r="F165" i="4"/>
  <c r="E165" i="4"/>
  <c r="G152" i="4"/>
  <c r="F152" i="4"/>
  <c r="E152" i="4"/>
  <c r="G146" i="4"/>
  <c r="F146" i="4"/>
  <c r="E146" i="4"/>
  <c r="G135" i="4"/>
  <c r="F135" i="4"/>
  <c r="E135" i="4"/>
  <c r="G131" i="4"/>
  <c r="F131" i="4"/>
  <c r="E131" i="4"/>
  <c r="G119" i="4"/>
  <c r="F119" i="4"/>
  <c r="E119" i="4"/>
  <c r="G112" i="4"/>
  <c r="F112" i="4"/>
  <c r="E112" i="4"/>
  <c r="G104" i="4"/>
  <c r="F104" i="4"/>
  <c r="E104" i="4"/>
  <c r="G98" i="4"/>
  <c r="F98" i="4"/>
  <c r="E98" i="4"/>
  <c r="G94" i="4"/>
  <c r="F94" i="4"/>
  <c r="E94" i="4"/>
  <c r="G82" i="4"/>
  <c r="F82" i="4"/>
  <c r="E82" i="4"/>
  <c r="G78" i="4"/>
  <c r="F78" i="4"/>
  <c r="E78" i="4"/>
  <c r="G73" i="4"/>
  <c r="F73" i="4"/>
  <c r="E73" i="4"/>
  <c r="G65" i="4"/>
  <c r="F65" i="4"/>
  <c r="E65" i="4"/>
  <c r="G51" i="4"/>
  <c r="F51" i="4"/>
  <c r="E51" i="4"/>
  <c r="G42" i="4"/>
  <c r="F42" i="4"/>
  <c r="E42" i="4"/>
  <c r="G32" i="4"/>
  <c r="F32" i="4"/>
  <c r="E32" i="4"/>
  <c r="G28" i="4"/>
  <c r="F28" i="4"/>
  <c r="E28" i="4"/>
  <c r="G20" i="4"/>
  <c r="F20" i="4"/>
  <c r="E20" i="4"/>
  <c r="G11" i="4"/>
  <c r="F11" i="4"/>
  <c r="E11" i="4"/>
</calcChain>
</file>

<file path=xl/sharedStrings.xml><?xml version="1.0" encoding="utf-8"?>
<sst xmlns="http://schemas.openxmlformats.org/spreadsheetml/2006/main" count="564" uniqueCount="290">
  <si>
    <t>№</t>
  </si>
  <si>
    <t>Образовательная организация</t>
  </si>
  <si>
    <t>Код спеиальности, профессии</t>
  </si>
  <si>
    <t>Наименование специальностей и профессий среднего профессионального образования</t>
  </si>
  <si>
    <t>Прием</t>
  </si>
  <si>
    <t>Всего</t>
  </si>
  <si>
    <t>в т.ч. на базе</t>
  </si>
  <si>
    <t>основного общего образования</t>
  </si>
  <si>
    <t>среднего общего образования</t>
  </si>
  <si>
    <t>БПОУ ВО "Белозерский индустриально-педагогический колледж имени А.А. Желобовского"</t>
  </si>
  <si>
    <t>35.01.13</t>
  </si>
  <si>
    <t>44.02.02</t>
  </si>
  <si>
    <t>Преподавание в начальных классах</t>
  </si>
  <si>
    <t>44.02.01</t>
  </si>
  <si>
    <t>Дошкольное образование</t>
  </si>
  <si>
    <t>БПОУ ВО "Великоустюгский многопрофильный колледж"</t>
  </si>
  <si>
    <t>13.02.11</t>
  </si>
  <si>
    <t>23.01.17</t>
  </si>
  <si>
    <t>36.02.01</t>
  </si>
  <si>
    <t>Ветеринария</t>
  </si>
  <si>
    <t>38.02.01</t>
  </si>
  <si>
    <t>Экономика и бухгалтерский учет (по отраслям)</t>
  </si>
  <si>
    <t>39.02.01</t>
  </si>
  <si>
    <t>Социальная работа</t>
  </si>
  <si>
    <t>43.01.09</t>
  </si>
  <si>
    <t>Повар, кондитер</t>
  </si>
  <si>
    <t>23.01.09</t>
  </si>
  <si>
    <t>Машинист локомотива</t>
  </si>
  <si>
    <t>23.02.06</t>
  </si>
  <si>
    <t>Техническая эксплуатация подвижного состава железных дорог</t>
  </si>
  <si>
    <t>26.02.03</t>
  </si>
  <si>
    <t>Судовождение</t>
  </si>
  <si>
    <t>43.01.06</t>
  </si>
  <si>
    <t>Проводник на железнодорожном транспорте</t>
  </si>
  <si>
    <t>43.02.06</t>
  </si>
  <si>
    <t>13.01.10</t>
  </si>
  <si>
    <t>15.01.05</t>
  </si>
  <si>
    <t>20.02.04</t>
  </si>
  <si>
    <t>Пожарная безопасность</t>
  </si>
  <si>
    <t>35.02.15</t>
  </si>
  <si>
    <t>Кинология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</si>
  <si>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</si>
  <si>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</si>
  <si>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</si>
  <si>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</si>
  <si>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БПОУ ВО "Вологодский технический колледж"</t>
  </si>
  <si>
    <t>23.02.01</t>
  </si>
  <si>
    <t>БПОУ ВО "Губернаторский колледж народных промыслов"</t>
  </si>
  <si>
    <t>43.02.10</t>
  </si>
  <si>
    <t>Туризм</t>
  </si>
  <si>
    <t>54.02.01</t>
  </si>
  <si>
    <t>Дизайн (по отраслям)</t>
  </si>
  <si>
    <t>БПОУ ВО "Вологодский колледж сервиса"</t>
  </si>
  <si>
    <t>38.02.04</t>
  </si>
  <si>
    <t>Коммерция (по отраслям)</t>
  </si>
  <si>
    <t>43.02.15</t>
  </si>
  <si>
    <t>Поварское и кондитерское дело</t>
  </si>
  <si>
    <t>АПОУ ВО "Вологодский колледж связи и информационных технологий"</t>
  </si>
  <si>
    <t>09.02.06</t>
  </si>
  <si>
    <t>Сетевое и системное администрирование</t>
  </si>
  <si>
    <t>09.02.07</t>
  </si>
  <si>
    <t>Информационные системы и программирование</t>
  </si>
  <si>
    <t>15.01.21</t>
  </si>
  <si>
    <t>46.02.01</t>
  </si>
  <si>
    <t>Документационное обеспечение управления и архивоведение</t>
  </si>
  <si>
    <t>БПОУ ВО "Вологодский колледж технологии и дизайна"</t>
  </si>
  <si>
    <t>29.01.07</t>
  </si>
  <si>
    <t>Портной</t>
  </si>
  <si>
    <t>29.02.04</t>
  </si>
  <si>
    <t>Конструирование, моделирование и технология швейных изделий</t>
  </si>
  <si>
    <t>43.02.12</t>
  </si>
  <si>
    <t>43.02.13</t>
  </si>
  <si>
    <t>Технология парикмахерского искусства</t>
  </si>
  <si>
    <t>43.02.14</t>
  </si>
  <si>
    <t>Гостиничное дело</t>
  </si>
  <si>
    <t>54.01.20</t>
  </si>
  <si>
    <t>Графический дизайнер</t>
  </si>
  <si>
    <t>БПОУ ВО "Вологодский аграрно-экономический колледж"</t>
  </si>
  <si>
    <t>38.02.02</t>
  </si>
  <si>
    <t>38.02.07</t>
  </si>
  <si>
    <t>Банковское дело</t>
  </si>
  <si>
    <t>БПОУ ВО "Вологодский строительный колледж"</t>
  </si>
  <si>
    <t>08.01.07</t>
  </si>
  <si>
    <t>Мастер общестроительных работ</t>
  </si>
  <si>
    <t>08.01.25</t>
  </si>
  <si>
    <t>08.02.01</t>
  </si>
  <si>
    <t>08.02.05</t>
  </si>
  <si>
    <t>Строительство и эксплуатация автомобильных дорог и аэродромов</t>
  </si>
  <si>
    <t>08.02.07</t>
  </si>
  <si>
    <t>Монтаж и эксплуатация внутренних сантехнических устройств, кондиционирования воздуха и вентиляции</t>
  </si>
  <si>
    <t>21.02.04</t>
  </si>
  <si>
    <t>Землеустройство</t>
  </si>
  <si>
    <t>35.02.03</t>
  </si>
  <si>
    <t>Технология деревообработки</t>
  </si>
  <si>
    <t>БПОУ ВО "Вытегорский политехнический техникум"</t>
  </si>
  <si>
    <t>БПОУ ВО "Грязовецкий политехнический техникум"</t>
  </si>
  <si>
    <t>БПОУ ВО "Кадуйский энергетический колледж"</t>
  </si>
  <si>
    <t>БПОУ ВО "Сокольский лесопромышленный политехнический техникум"</t>
  </si>
  <si>
    <t>БПОУ ВО "Тотемский политехнический колледж"</t>
  </si>
  <si>
    <t>АПОУ ВО "Устюженский политехнический техникум"</t>
  </si>
  <si>
    <t>БПОУ ВО "Череповецкий строительный колледж имени А.А. Лепехина"</t>
  </si>
  <si>
    <t>БПОУ ВО "Череповецкий многопрофильный колледж"</t>
  </si>
  <si>
    <t>БПОУ ВО "Череповецкий технологический колледж"</t>
  </si>
  <si>
    <t>БПОУ ВО "Череповецкий химико-технологический колледж"</t>
  </si>
  <si>
    <t>ФГБОУ ВО "Вологодский государственный университет"</t>
  </si>
  <si>
    <t>Электромонтер охранно-пожарной сигнализации</t>
  </si>
  <si>
    <t>54.02.02</t>
  </si>
  <si>
    <t>Итого:</t>
  </si>
  <si>
    <t>БПОУ ВО "Вологодский индустриально-транспортный техникум"</t>
  </si>
  <si>
    <t>БПОУ ВО "Вологодский промышленно-технологический техникум"</t>
  </si>
  <si>
    <t>23.02.07</t>
  </si>
  <si>
    <t>Техническое обслуживание и ремонт двигателей, систем и агрегатов автомобилей</t>
  </si>
  <si>
    <t>ЧПОУ "Череповецкий торгово-экономический колледж"</t>
  </si>
  <si>
    <t>БПОУ ВО "Череповецкий лесомеханический техникум имени В.П. Чкалова"</t>
  </si>
  <si>
    <t>БПОУ ВО "Череповецкий металлургический колледж имени академика И.П. Бардина"</t>
  </si>
  <si>
    <t>19.01.04</t>
  </si>
  <si>
    <t>Пекарь</t>
  </si>
  <si>
    <t>Обеспечение информационной безопасности телекоммуникационных систем</t>
  </si>
  <si>
    <t>15.01.35</t>
  </si>
  <si>
    <t>Мастер слесарных работ</t>
  </si>
  <si>
    <t>Мастер по ремонту и обслуживанию автомобилей</t>
  </si>
  <si>
    <t>54.01.04</t>
  </si>
  <si>
    <t>Мастер народных художественных промыслов</t>
  </si>
  <si>
    <t>13.02.03</t>
  </si>
  <si>
    <t>23.02.04</t>
  </si>
  <si>
    <t>23.02.05</t>
  </si>
  <si>
    <t>35.02.02</t>
  </si>
  <si>
    <t>35.02.04</t>
  </si>
  <si>
    <t>38.02.03</t>
  </si>
  <si>
    <t>Электрические станции, сети и системы</t>
  </si>
  <si>
    <t>Эксплуатация транспортного электрооборудования и автоматики (по видам транспорта, за исключением водного)</t>
  </si>
  <si>
    <t>Технология лесозаготовок</t>
  </si>
  <si>
    <t>Операционная деятельность в логистике</t>
  </si>
  <si>
    <t>15.02.08</t>
  </si>
  <si>
    <t>15.02.12</t>
  </si>
  <si>
    <t>18.02.10</t>
  </si>
  <si>
    <t>22.01.03</t>
  </si>
  <si>
    <t>22.02.01</t>
  </si>
  <si>
    <t>22.02.05</t>
  </si>
  <si>
    <t>Обработка металлов давлением</t>
  </si>
  <si>
    <t>Металлургия черных металлов</t>
  </si>
  <si>
    <t>Машинист крана металлургического производства</t>
  </si>
  <si>
    <t>Коксохимическое производство</t>
  </si>
  <si>
    <t>Монтаж, техническое обслуживание и ремонт промышленного оборудования (по отраслям)</t>
  </si>
  <si>
    <t>Технология машиностроения</t>
  </si>
  <si>
    <t>38.02.05</t>
  </si>
  <si>
    <t>Товароведение и экспертиза качества потребительских товаров</t>
  </si>
  <si>
    <t>08.01.24</t>
  </si>
  <si>
    <t>Мастер столярно-плотничных, паркетных и стекольных работ</t>
  </si>
  <si>
    <t>Строительство и эксплуатация зданий и сооружений</t>
  </si>
  <si>
    <t>15.01.20</t>
  </si>
  <si>
    <t>49.02.01</t>
  </si>
  <si>
    <t>Слесарь по контрольно-измерительным приборам и автоматике</t>
  </si>
  <si>
    <t>15.02.14</t>
  </si>
  <si>
    <t>18.01.05</t>
  </si>
  <si>
    <t>18.02.03</t>
  </si>
  <si>
    <t>Аппаратчик-оператор производства неорганических веществ</t>
  </si>
  <si>
    <t>Химическая технология неорганических веществ</t>
  </si>
  <si>
    <t>35.02.01</t>
  </si>
  <si>
    <t>35.02.16</t>
  </si>
  <si>
    <t>Эксплуатация и ремонт сельскохозяйственной техники и оборудования</t>
  </si>
  <si>
    <t>20.02.02</t>
  </si>
  <si>
    <t>Защита в чрезвычайных ситуациях</t>
  </si>
  <si>
    <t>35.01.15</t>
  </si>
  <si>
    <t>35.02.05</t>
  </si>
  <si>
    <t>35.02.08</t>
  </si>
  <si>
    <t>Электрификация и автоматизация сельского хозяйства</t>
  </si>
  <si>
    <t>Агрономия</t>
  </si>
  <si>
    <t>09.02.01</t>
  </si>
  <si>
    <t>Компьютерные системы и комплексы</t>
  </si>
  <si>
    <t>Страховое дело</t>
  </si>
  <si>
    <t>Сервис на транспорте (по видам транспорта)</t>
  </si>
  <si>
    <t>11.02.15</t>
  </si>
  <si>
    <t>Инфокоммуникационные сети и системы связи</t>
  </si>
  <si>
    <t>11.02.16</t>
  </si>
  <si>
    <t>Монтаж, техническое обслуживание и ремонт электронных приборов и устройств</t>
  </si>
  <si>
    <t>Технология эстетических искусств</t>
  </si>
  <si>
    <t>Электромонтер по ремонту и обслуживанию электрооборудования (по отраслям)</t>
  </si>
  <si>
    <t>Сварщик (ручной и частично механизированной сварки (наплавки)</t>
  </si>
  <si>
    <t>08.02.11</t>
  </si>
  <si>
    <t>Управление, эксплуатация и обслуживание многоквартирного дома</t>
  </si>
  <si>
    <t>Организация перевозок и управление на траспорте (по видам)</t>
  </si>
  <si>
    <t>Декоративно-прикладное искусство и народные промыслы (по видам)</t>
  </si>
  <si>
    <t>Техническая эксплуатация и обслуживание электрического и электромеханического оборудования (по отраслям)</t>
  </si>
  <si>
    <t>Техническая эксплуатация подъемно-транспортных, строительных, дорожных машин и оборудования (по отраслям)</t>
  </si>
  <si>
    <t>Технология комплексной переработки древисины</t>
  </si>
  <si>
    <t>21.02.06</t>
  </si>
  <si>
    <t>Информационные системы обеспечения градостроительной деятельности</t>
  </si>
  <si>
    <t>15.01.32</t>
  </si>
  <si>
    <t>Оператор станков с программным управлением</t>
  </si>
  <si>
    <t>Физическая культуры</t>
  </si>
  <si>
    <t>23.01.10</t>
  </si>
  <si>
    <t>Слесарь по обслуживанию и ремонту подвижного состава</t>
  </si>
  <si>
    <t>35.02.06</t>
  </si>
  <si>
    <t>Электромонтер по ремонту и обслуживанию электрооборудования в сельском хозяйстве</t>
  </si>
  <si>
    <t>Технология производства и переработки сельскохозяйственной продукции</t>
  </si>
  <si>
    <t>Лесное и лесопарковое хозяйтсво</t>
  </si>
  <si>
    <t>15.01.19</t>
  </si>
  <si>
    <t>Машинист лесозаготовительных и треевочных машин</t>
  </si>
  <si>
    <t>13.02.02</t>
  </si>
  <si>
    <t>Теплоснабжени и теплотехническое оборудование</t>
  </si>
  <si>
    <t>Тракторист-машинист сельскохозяйственного производства</t>
  </si>
  <si>
    <t>Тракторист-машинист сельскохозяйственного производства (Сазоново)</t>
  </si>
  <si>
    <t>ЧПОУ Вологодский кооперативный колледж</t>
  </si>
  <si>
    <t>Оснащение средствами автоматизации технологических процессов и производств (по отраслям)</t>
  </si>
  <si>
    <t>Мастер по ремонту и обслуживанию автомобилей (Харовск)</t>
  </si>
  <si>
    <t>Эксплуатация и ремонт сельскохозяйственной техники и оборудования (Кубенское)</t>
  </si>
  <si>
    <t>Техническое обслуживание и ремонт двигателей, систем и агрегатов автомобилей (Кубенское)</t>
  </si>
  <si>
    <t>08.01.14</t>
  </si>
  <si>
    <t>Монтажник санитарно-технических, вентиляционных систем и оборудования</t>
  </si>
  <si>
    <t>Мастер отделочных строительных и декоративных работ</t>
  </si>
  <si>
    <t>10.02.04</t>
  </si>
  <si>
    <t>21.02.08</t>
  </si>
  <si>
    <t>Прикладная геодезия</t>
  </si>
  <si>
    <t>29.01.29</t>
  </si>
  <si>
    <t>Мастер столярного и мебельного производства</t>
  </si>
  <si>
    <t>22.02.06</t>
  </si>
  <si>
    <t>Сварочное производство</t>
  </si>
  <si>
    <t>Тракторист-машинист сельскохозяйственного производства (Кубенское)</t>
  </si>
  <si>
    <t>Повар, кондитер (Кубенское)</t>
  </si>
  <si>
    <t>Физическая культура</t>
  </si>
  <si>
    <t>Лесное и лесопарковое хозяйство</t>
  </si>
  <si>
    <t>Тракторист-машинист сельскохозяйственного производства (Шексна)</t>
  </si>
  <si>
    <t>Повар, кондитер (Шексна)</t>
  </si>
  <si>
    <t>Тракторист-машинист сельскохозяйственного производства (Никольск)</t>
  </si>
  <si>
    <t>БПОУ ВО "Сокольский педагогический колледж"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</si>
  <si>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</si>
  <si>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</si>
  <si>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</si>
  <si>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</si>
  <si>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БПОУ ВО "Великоустюгский гуманитарно-педагогический колледж"</t>
  </si>
  <si>
    <t>09.01.03</t>
  </si>
  <si>
    <t>Мастер по обработке цифровой информации</t>
  </si>
  <si>
    <t>Электромонтер по ремонту и обслуживанию электрооборудования в сельскохозяйственном производстве</t>
  </si>
  <si>
    <t>Технология деревообработки (заочно)</t>
  </si>
  <si>
    <t>Тракторист-машинист сельскохозяйственного производства (Верховажье)</t>
  </si>
  <si>
    <t>21.02.05</t>
  </si>
  <si>
    <t>Земельно-имущественные отношения</t>
  </si>
  <si>
    <t>БПОУ ВО "Вологодский областной медицинский колледж"</t>
  </si>
  <si>
    <t>31.02.01</t>
  </si>
  <si>
    <t>Лечебное дело</t>
  </si>
  <si>
    <t>34.02.01</t>
  </si>
  <si>
    <t>Сестринское дело</t>
  </si>
  <si>
    <t>БПОУ ВО "Великоустюгский медицинский колледж имени Н.П. Бычихина"</t>
  </si>
  <si>
    <t>БПОУ ВО "Череповецкий медицинский колледж имени Н.М. Амосова"</t>
  </si>
  <si>
    <t>БПОУ ВО "Вологодский областной колледж искусств"</t>
  </si>
  <si>
    <t>БПОУ ВО "Вологодский областной колледж культуры и туризма"</t>
  </si>
  <si>
    <t xml:space="preserve">43.02.10 </t>
  </si>
  <si>
    <t xml:space="preserve">51.02.02 </t>
  </si>
  <si>
    <t>Социально-культурная деятельность (по видам)</t>
  </si>
  <si>
    <t>51.02.03</t>
  </si>
  <si>
    <t xml:space="preserve">Библиотековедение </t>
  </si>
  <si>
    <t>БПОУ ВО "Череповецкое областное училище искусств и художественных ремесел им. В.В. Верещагина"</t>
  </si>
  <si>
    <t>52.02.02</t>
  </si>
  <si>
    <t>Искусство танца (по видам)</t>
  </si>
  <si>
    <t>53.02.03</t>
  </si>
  <si>
    <t>Инструментальное исполнительство (по видам инструментов)</t>
  </si>
  <si>
    <t>53.02.05</t>
  </si>
  <si>
    <t>Сольное и хоровое народное пение</t>
  </si>
  <si>
    <t>53.02.06</t>
  </si>
  <si>
    <t>Хоровое дирижирование</t>
  </si>
  <si>
    <t>53.02.07</t>
  </si>
  <si>
    <t>Теория музыки</t>
  </si>
  <si>
    <t>54.02.05</t>
  </si>
  <si>
    <t>Живопись (по видам)</t>
  </si>
  <si>
    <t>Эконмика и бухгалтерский учет (по отраслям)</t>
  </si>
  <si>
    <t>40.02.03</t>
  </si>
  <si>
    <t>Право и судебное администрирование</t>
  </si>
  <si>
    <t>44.02.05</t>
  </si>
  <si>
    <t>Коррекционная педагогика в начальном образовании</t>
  </si>
  <si>
    <t>ФГБОУ ВО "Вологодскаяы государственная молочнохозяйственная академия имени Н.В. Верещагина"</t>
  </si>
  <si>
    <t>19.02.07</t>
  </si>
  <si>
    <t>Технология молока и молочных продуктов</t>
  </si>
  <si>
    <t>35.02.14</t>
  </si>
  <si>
    <t>Охотоведение и звероводство</t>
  </si>
  <si>
    <t>Вологодский техникум железнодорожного транспорта - филиал ФГБОУ ВО "Петербургский государственный университет путей сообщения Императора Александра I"</t>
  </si>
  <si>
    <t>08.02.10</t>
  </si>
  <si>
    <t>Строительство железных дорог, путь и путевое хозяйство</t>
  </si>
  <si>
    <t>13.02.07</t>
  </si>
  <si>
    <t>Электроснабжение (по отраслям)</t>
  </si>
  <si>
    <t>Велико-Устюгский филиал ФГБОУ ВО "ГУМРФ имени адмирала С.О. Макарова"</t>
  </si>
  <si>
    <t>Перечень направлений подготовки для приема в 2022 году</t>
  </si>
  <si>
    <t>52.02.04</t>
  </si>
  <si>
    <t>Актерское искусство</t>
  </si>
  <si>
    <t>53.02.02</t>
  </si>
  <si>
    <t>Музыкальное искусство эстрады (по видам)</t>
  </si>
  <si>
    <t>53.02.04</t>
  </si>
  <si>
    <t>Вокальное искусство</t>
  </si>
  <si>
    <t>53.02.08</t>
  </si>
  <si>
    <t>Музыкальное звукооператорское мастерство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</si>
</sst>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left" vertical="top" wrapText="1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49" fontId="0" fillId="0" borderId="0" xfId="0" applyNumberFormat="1" applyBorder="1" applyAlignment="1">
      <alignment wrapText="1"/>
    </xf>
    <xf numFmtId="0" fontId="0" fillId="0" borderId="0" xfId="0" applyBorder="1" applyAlignment="1">
      <alignment horizontal="left" vertical="center" wrapText="1"/>
    </xf>
    <xf numFmtId="49" fontId="0" fillId="0" borderId="6" xfId="0" applyNumberFormat="1" applyBorder="1" applyAlignment="1">
      <alignment vertical="top" wrapText="1"/>
    </xf>
    <xf numFmtId="49" fontId="0" fillId="0" borderId="6" xfId="0" applyNumberFormat="1" applyFill="1" applyBorder="1" applyAlignment="1">
      <alignment vertical="top" wrapText="1"/>
    </xf>
    <xf numFmtId="49" fontId="0" fillId="0" borderId="12" xfId="0" applyNumberFormat="1" applyBorder="1" applyAlignment="1">
      <alignment vertical="top" wrapText="1"/>
    </xf>
    <xf numFmtId="49" fontId="0" fillId="0" borderId="20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21" xfId="0" applyBorder="1" applyAlignment="1">
      <alignment horizontal="center" vertical="top"/>
    </xf>
    <xf numFmtId="0" fontId="0" fillId="0" borderId="19" xfId="0" applyBorder="1" applyAlignment="1">
      <alignment horizontal="center" vertical="top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left" vertical="top" wrapText="1"/>
    </xf>
    <xf numFmtId="0" fontId="0" fillId="0" borderId="2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" fillId="3" borderId="14" xfId="0" applyFont="1" applyFill="1" applyBorder="1" applyAlignment="1">
      <alignment horizontal="right" vertical="top"/>
    </xf>
    <xf numFmtId="0" fontId="1" fillId="3" borderId="15" xfId="0" applyFont="1" applyFill="1" applyBorder="1" applyAlignment="1">
      <alignment horizontal="right" vertical="top"/>
    </xf>
    <xf numFmtId="0" fontId="1" fillId="3" borderId="16" xfId="0" applyFont="1" applyFill="1" applyBorder="1" applyAlignment="1">
      <alignment horizontal="right" vertical="top"/>
    </xf>
    <xf numFmtId="0" fontId="0" fillId="0" borderId="18" xfId="0" applyBorder="1" applyAlignment="1">
      <alignment horizontal="center" vertical="top"/>
    </xf>
    <xf numFmtId="0" fontId="0" fillId="0" borderId="12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1" fillId="3" borderId="1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0" fontId="1" fillId="3" borderId="8" xfId="0" applyFont="1" applyFill="1" applyBorder="1" applyAlignment="1">
      <alignment horizontal="right" vertical="top"/>
    </xf>
    <xf numFmtId="0" fontId="1" fillId="3" borderId="9" xfId="0" applyFont="1" applyFill="1" applyBorder="1" applyAlignment="1">
      <alignment horizontal="right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2"/>
  <sheetViews>
    <sheetView tabSelected="1" view="pageBreakPreview" zoomScale="85" zoomScaleNormal="40" zoomScaleSheetLayoutView="85" workbookViewId="0">
      <pane xSplit="4" ySplit="5" topLeftCell="E187" activePane="bottomRight" state="frozen"/>
      <selection pane="topRight" activeCell="E1" sqref="E1"/>
      <selection pane="bottomLeft" activeCell="A6" sqref="A6"/>
      <selection pane="bottomRight" activeCell="J248" sqref="J248"/>
    </sheetView>
  </sheetViews>
  <sheetFormatPr defaultRowHeight="15" x14ac:dyDescent="0.25"/>
  <cols>
    <col min="1" max="1" width="9.140625" style="3"/>
    <col min="2" max="2" width="30.7109375" customWidth="1"/>
    <col min="3" max="3" width="20.7109375" style="4" customWidth="1"/>
    <col min="4" max="4" width="70.7109375" style="5" customWidth="1"/>
    <col min="5" max="5" width="8.7109375" style="3" customWidth="1"/>
    <col min="6" max="7" width="13.7109375" style="3" customWidth="1"/>
  </cols>
  <sheetData>
    <row r="1" spans="1:7" x14ac:dyDescent="0.25">
      <c r="A1" s="20"/>
      <c r="B1" s="21"/>
      <c r="C1" s="22"/>
      <c r="D1" s="23"/>
      <c r="E1" s="20"/>
      <c r="F1" s="20"/>
      <c r="G1" s="20"/>
    </row>
    <row r="2" spans="1:7" ht="19.5" customHeight="1" thickBot="1" x14ac:dyDescent="0.3">
      <c r="A2" s="72" t="s">
        <v>281</v>
      </c>
      <c r="B2" s="72"/>
      <c r="C2" s="72"/>
      <c r="D2" s="72"/>
      <c r="E2" s="72"/>
      <c r="F2" s="72"/>
      <c r="G2" s="72"/>
    </row>
    <row r="3" spans="1:7" ht="15" customHeight="1" x14ac:dyDescent="0.25">
      <c r="A3" s="74" t="s">
        <v>0</v>
      </c>
      <c r="B3" s="70" t="s">
        <v>1</v>
      </c>
      <c r="C3" s="78" t="s">
        <v>2</v>
      </c>
      <c r="D3" s="70" t="s">
        <v>3</v>
      </c>
      <c r="E3" s="70" t="s">
        <v>4</v>
      </c>
      <c r="F3" s="70"/>
      <c r="G3" s="81"/>
    </row>
    <row r="4" spans="1:7" x14ac:dyDescent="0.25">
      <c r="A4" s="75"/>
      <c r="B4" s="71"/>
      <c r="C4" s="79"/>
      <c r="D4" s="71"/>
      <c r="E4" s="71" t="s">
        <v>5</v>
      </c>
      <c r="F4" s="71" t="s">
        <v>6</v>
      </c>
      <c r="G4" s="73"/>
    </row>
    <row r="5" spans="1:7" ht="45.75" thickBot="1" x14ac:dyDescent="0.3">
      <c r="A5" s="76"/>
      <c r="B5" s="77"/>
      <c r="C5" s="80"/>
      <c r="D5" s="77"/>
      <c r="E5" s="77"/>
      <c r="F5" s="42" t="s">
        <v>7</v>
      </c>
      <c r="G5" s="19" t="s">
        <v>8</v>
      </c>
    </row>
    <row r="6" spans="1:7" x14ac:dyDescent="0.25">
      <c r="A6" s="53">
        <v>1</v>
      </c>
      <c r="B6" s="55" t="s">
        <v>77</v>
      </c>
      <c r="C6" s="43" t="s">
        <v>18</v>
      </c>
      <c r="D6" s="10" t="s">
        <v>19</v>
      </c>
      <c r="E6" s="11">
        <v>50</v>
      </c>
      <c r="F6" s="11">
        <v>50</v>
      </c>
      <c r="G6" s="12"/>
    </row>
    <row r="7" spans="1:7" x14ac:dyDescent="0.25">
      <c r="A7" s="54"/>
      <c r="B7" s="56"/>
      <c r="C7" s="44" t="s">
        <v>20</v>
      </c>
      <c r="D7" s="1" t="s">
        <v>21</v>
      </c>
      <c r="E7" s="2">
        <v>75</v>
      </c>
      <c r="F7" s="2">
        <v>50</v>
      </c>
      <c r="G7" s="13">
        <v>25</v>
      </c>
    </row>
    <row r="8" spans="1:7" x14ac:dyDescent="0.25">
      <c r="A8" s="54"/>
      <c r="B8" s="56"/>
      <c r="C8" s="44" t="s">
        <v>78</v>
      </c>
      <c r="D8" s="1" t="s">
        <v>170</v>
      </c>
      <c r="E8" s="2">
        <v>50</v>
      </c>
      <c r="F8" s="2">
        <v>50</v>
      </c>
      <c r="G8" s="13"/>
    </row>
    <row r="9" spans="1:7" x14ac:dyDescent="0.25">
      <c r="A9" s="54"/>
      <c r="B9" s="56"/>
      <c r="C9" s="44" t="s">
        <v>53</v>
      </c>
      <c r="D9" s="1" t="s">
        <v>54</v>
      </c>
      <c r="E9" s="2">
        <v>25</v>
      </c>
      <c r="F9" s="2"/>
      <c r="G9" s="13">
        <v>25</v>
      </c>
    </row>
    <row r="10" spans="1:7" x14ac:dyDescent="0.25">
      <c r="A10" s="54"/>
      <c r="B10" s="56"/>
      <c r="C10" s="44" t="s">
        <v>79</v>
      </c>
      <c r="D10" s="1" t="s">
        <v>80</v>
      </c>
      <c r="E10" s="2">
        <v>25</v>
      </c>
      <c r="F10" s="2"/>
      <c r="G10" s="13">
        <v>25</v>
      </c>
    </row>
    <row r="11" spans="1:7" ht="15.75" thickBot="1" x14ac:dyDescent="0.3">
      <c r="A11" s="57" t="s">
        <v>107</v>
      </c>
      <c r="B11" s="58"/>
      <c r="C11" s="58"/>
      <c r="D11" s="59"/>
      <c r="E11" s="14">
        <f>SUM(E6:E10)</f>
        <v>225</v>
      </c>
      <c r="F11" s="14">
        <f t="shared" ref="F11:G11" si="0">SUM(F6:F10)</f>
        <v>150</v>
      </c>
      <c r="G11" s="15">
        <f t="shared" si="0"/>
        <v>75</v>
      </c>
    </row>
    <row r="12" spans="1:7" s="3" customFormat="1" ht="30" x14ac:dyDescent="0.25">
      <c r="A12" s="60">
        <v>2</v>
      </c>
      <c r="B12" s="61" t="s">
        <v>108</v>
      </c>
      <c r="C12" s="7" t="s">
        <v>134</v>
      </c>
      <c r="D12" s="26" t="s">
        <v>143</v>
      </c>
      <c r="E12" s="9">
        <v>25</v>
      </c>
      <c r="F12" s="9">
        <v>25</v>
      </c>
      <c r="G12" s="18"/>
    </row>
    <row r="13" spans="1:7" s="3" customFormat="1" x14ac:dyDescent="0.25">
      <c r="A13" s="60"/>
      <c r="B13" s="61"/>
      <c r="C13" s="7" t="s">
        <v>216</v>
      </c>
      <c r="D13" s="26" t="s">
        <v>217</v>
      </c>
      <c r="E13" s="9">
        <v>25</v>
      </c>
      <c r="F13" s="9">
        <v>25</v>
      </c>
      <c r="G13" s="18"/>
    </row>
    <row r="14" spans="1:7" s="3" customFormat="1" x14ac:dyDescent="0.25">
      <c r="A14" s="60"/>
      <c r="B14" s="61"/>
      <c r="C14" s="44" t="s">
        <v>26</v>
      </c>
      <c r="D14" s="25" t="s">
        <v>27</v>
      </c>
      <c r="E14" s="2">
        <v>25</v>
      </c>
      <c r="F14" s="9">
        <v>25</v>
      </c>
      <c r="G14" s="18"/>
    </row>
    <row r="15" spans="1:7" s="3" customFormat="1" x14ac:dyDescent="0.25">
      <c r="A15" s="54"/>
      <c r="B15" s="56"/>
      <c r="C15" s="44" t="s">
        <v>28</v>
      </c>
      <c r="D15" s="25" t="s">
        <v>29</v>
      </c>
      <c r="E15" s="2">
        <v>50</v>
      </c>
      <c r="F15" s="2">
        <v>50</v>
      </c>
      <c r="G15" s="13"/>
    </row>
    <row r="16" spans="1:7" s="3" customFormat="1" x14ac:dyDescent="0.25">
      <c r="A16" s="54"/>
      <c r="B16" s="56"/>
      <c r="C16" s="44" t="s">
        <v>30</v>
      </c>
      <c r="D16" s="24" t="s">
        <v>31</v>
      </c>
      <c r="E16" s="2">
        <v>25</v>
      </c>
      <c r="F16" s="2">
        <v>25</v>
      </c>
      <c r="G16" s="13"/>
    </row>
    <row r="17" spans="1:7" s="3" customFormat="1" x14ac:dyDescent="0.25">
      <c r="A17" s="54"/>
      <c r="B17" s="56"/>
      <c r="C17" s="44" t="s">
        <v>32</v>
      </c>
      <c r="D17" s="24" t="s">
        <v>33</v>
      </c>
      <c r="E17" s="2">
        <v>25</v>
      </c>
      <c r="F17" s="2">
        <v>25</v>
      </c>
      <c r="G17" s="13"/>
    </row>
    <row r="18" spans="1:7" s="3" customFormat="1" x14ac:dyDescent="0.25">
      <c r="A18" s="54"/>
      <c r="B18" s="56"/>
      <c r="C18" s="44" t="s">
        <v>24</v>
      </c>
      <c r="D18" s="24" t="s">
        <v>25</v>
      </c>
      <c r="E18" s="2">
        <v>50</v>
      </c>
      <c r="F18" s="2">
        <v>50</v>
      </c>
      <c r="G18" s="13"/>
    </row>
    <row r="19" spans="1:7" s="3" customFormat="1" x14ac:dyDescent="0.25">
      <c r="A19" s="54"/>
      <c r="B19" s="56"/>
      <c r="C19" s="44" t="s">
        <v>34</v>
      </c>
      <c r="D19" s="24" t="s">
        <v>171</v>
      </c>
      <c r="E19" s="2">
        <v>50</v>
      </c>
      <c r="F19" s="2">
        <v>50</v>
      </c>
      <c r="G19" s="13"/>
    </row>
    <row r="20" spans="1:7" s="3" customFormat="1" ht="15.75" thickBot="1" x14ac:dyDescent="0.3">
      <c r="A20" s="64" t="s">
        <v>107</v>
      </c>
      <c r="B20" s="65"/>
      <c r="C20" s="65"/>
      <c r="D20" s="65"/>
      <c r="E20" s="6">
        <f>SUM(E12:E19)</f>
        <v>275</v>
      </c>
      <c r="F20" s="6">
        <f>SUM(F12:F19)</f>
        <v>275</v>
      </c>
      <c r="G20" s="16">
        <f>SUM(G12:G19)</f>
        <v>0</v>
      </c>
    </row>
    <row r="21" spans="1:7" s="3" customFormat="1" x14ac:dyDescent="0.25">
      <c r="A21" s="53">
        <v>3</v>
      </c>
      <c r="B21" s="55" t="s">
        <v>57</v>
      </c>
      <c r="C21" s="43" t="s">
        <v>58</v>
      </c>
      <c r="D21" s="10" t="s">
        <v>59</v>
      </c>
      <c r="E21" s="11">
        <v>25</v>
      </c>
      <c r="F21" s="11">
        <v>25</v>
      </c>
      <c r="G21" s="12"/>
    </row>
    <row r="22" spans="1:7" s="3" customFormat="1" x14ac:dyDescent="0.25">
      <c r="A22" s="54"/>
      <c r="B22" s="56"/>
      <c r="C22" s="44" t="s">
        <v>60</v>
      </c>
      <c r="D22" s="1" t="s">
        <v>61</v>
      </c>
      <c r="E22" s="2">
        <v>125</v>
      </c>
      <c r="F22" s="2">
        <v>125</v>
      </c>
      <c r="G22" s="13"/>
    </row>
    <row r="23" spans="1:7" s="3" customFormat="1" ht="30" x14ac:dyDescent="0.25">
      <c r="A23" s="54"/>
      <c r="B23" s="56"/>
      <c r="C23" s="44" t="s">
        <v>211</v>
      </c>
      <c r="D23" s="1" t="s">
        <v>117</v>
      </c>
      <c r="E23" s="2">
        <v>25</v>
      </c>
      <c r="F23" s="2">
        <v>25</v>
      </c>
      <c r="G23" s="13"/>
    </row>
    <row r="24" spans="1:7" s="3" customFormat="1" x14ac:dyDescent="0.25">
      <c r="A24" s="54"/>
      <c r="B24" s="56"/>
      <c r="C24" s="44" t="s">
        <v>172</v>
      </c>
      <c r="D24" s="1" t="s">
        <v>173</v>
      </c>
      <c r="E24" s="2">
        <v>25</v>
      </c>
      <c r="F24" s="2">
        <v>25</v>
      </c>
      <c r="G24" s="13"/>
    </row>
    <row r="25" spans="1:7" s="3" customFormat="1" ht="30" x14ac:dyDescent="0.25">
      <c r="A25" s="54"/>
      <c r="B25" s="56"/>
      <c r="C25" s="44" t="s">
        <v>174</v>
      </c>
      <c r="D25" s="1" t="s">
        <v>175</v>
      </c>
      <c r="E25" s="2">
        <v>25</v>
      </c>
      <c r="F25" s="2">
        <v>25</v>
      </c>
      <c r="G25" s="13"/>
    </row>
    <row r="26" spans="1:7" s="3" customFormat="1" x14ac:dyDescent="0.25">
      <c r="A26" s="54"/>
      <c r="B26" s="56"/>
      <c r="C26" s="44" t="s">
        <v>62</v>
      </c>
      <c r="D26" s="1" t="s">
        <v>105</v>
      </c>
      <c r="E26" s="2">
        <v>25</v>
      </c>
      <c r="F26" s="2">
        <v>25</v>
      </c>
      <c r="G26" s="13"/>
    </row>
    <row r="27" spans="1:7" s="3" customFormat="1" x14ac:dyDescent="0.25">
      <c r="A27" s="54"/>
      <c r="B27" s="56"/>
      <c r="C27" s="44" t="s">
        <v>63</v>
      </c>
      <c r="D27" s="1" t="s">
        <v>64</v>
      </c>
      <c r="E27" s="2">
        <v>25</v>
      </c>
      <c r="F27" s="2">
        <v>25</v>
      </c>
      <c r="G27" s="13"/>
    </row>
    <row r="28" spans="1:7" s="3" customFormat="1" ht="15.75" thickBot="1" x14ac:dyDescent="0.3">
      <c r="A28" s="66" t="s">
        <v>107</v>
      </c>
      <c r="B28" s="67"/>
      <c r="C28" s="67"/>
      <c r="D28" s="67"/>
      <c r="E28" s="14">
        <f>SUM(E21:E27)</f>
        <v>275</v>
      </c>
      <c r="F28" s="14">
        <f>SUM(F21:F27)</f>
        <v>275</v>
      </c>
      <c r="G28" s="15">
        <f>SUM(G21:G27)</f>
        <v>0</v>
      </c>
    </row>
    <row r="29" spans="1:7" s="3" customFormat="1" x14ac:dyDescent="0.25">
      <c r="A29" s="53">
        <v>4</v>
      </c>
      <c r="B29" s="55" t="s">
        <v>52</v>
      </c>
      <c r="C29" s="43" t="s">
        <v>115</v>
      </c>
      <c r="D29" s="10" t="s">
        <v>116</v>
      </c>
      <c r="E29" s="11">
        <v>25</v>
      </c>
      <c r="F29" s="11">
        <v>25</v>
      </c>
      <c r="G29" s="12"/>
    </row>
    <row r="30" spans="1:7" s="3" customFormat="1" x14ac:dyDescent="0.25">
      <c r="A30" s="54"/>
      <c r="B30" s="56"/>
      <c r="C30" s="44" t="s">
        <v>24</v>
      </c>
      <c r="D30" s="1" t="s">
        <v>25</v>
      </c>
      <c r="E30" s="2">
        <v>50</v>
      </c>
      <c r="F30" s="2">
        <v>50</v>
      </c>
      <c r="G30" s="13"/>
    </row>
    <row r="31" spans="1:7" s="3" customFormat="1" x14ac:dyDescent="0.25">
      <c r="A31" s="54"/>
      <c r="B31" s="56"/>
      <c r="C31" s="44" t="s">
        <v>55</v>
      </c>
      <c r="D31" s="1" t="s">
        <v>56</v>
      </c>
      <c r="E31" s="2">
        <v>150</v>
      </c>
      <c r="F31" s="2">
        <v>150</v>
      </c>
      <c r="G31" s="13"/>
    </row>
    <row r="32" spans="1:7" s="3" customFormat="1" ht="15.75" thickBot="1" x14ac:dyDescent="0.3">
      <c r="A32" s="66" t="s">
        <v>107</v>
      </c>
      <c r="B32" s="67"/>
      <c r="C32" s="67"/>
      <c r="D32" s="67"/>
      <c r="E32" s="14">
        <f>SUM(E29:E31)</f>
        <v>225</v>
      </c>
      <c r="F32" s="14">
        <f>SUM(F29:F31)</f>
        <v>225</v>
      </c>
      <c r="G32" s="15">
        <f>SUM(G29:G31)</f>
        <v>0</v>
      </c>
    </row>
    <row r="33" spans="1:7" s="3" customFormat="1" ht="15" customHeight="1" x14ac:dyDescent="0.25">
      <c r="A33" s="68">
        <v>5</v>
      </c>
      <c r="B33" s="62" t="s">
        <v>65</v>
      </c>
      <c r="C33" s="43" t="s">
        <v>66</v>
      </c>
      <c r="D33" s="10" t="s">
        <v>67</v>
      </c>
      <c r="E33" s="11">
        <v>25</v>
      </c>
      <c r="F33" s="11">
        <v>25</v>
      </c>
      <c r="G33" s="12"/>
    </row>
    <row r="34" spans="1:7" s="3" customFormat="1" x14ac:dyDescent="0.25">
      <c r="A34" s="69"/>
      <c r="B34" s="63"/>
      <c r="C34" s="44" t="s">
        <v>68</v>
      </c>
      <c r="D34" s="1" t="s">
        <v>69</v>
      </c>
      <c r="E34" s="2">
        <v>25</v>
      </c>
      <c r="F34" s="2">
        <v>25</v>
      </c>
      <c r="G34" s="13"/>
    </row>
    <row r="35" spans="1:7" s="3" customFormat="1" x14ac:dyDescent="0.25">
      <c r="A35" s="69"/>
      <c r="B35" s="63"/>
      <c r="C35" s="44" t="s">
        <v>22</v>
      </c>
      <c r="D35" s="1" t="s">
        <v>23</v>
      </c>
      <c r="E35" s="2">
        <v>50</v>
      </c>
      <c r="F35" s="2">
        <v>50</v>
      </c>
      <c r="G35" s="13"/>
    </row>
    <row r="36" spans="1:7" s="3" customFormat="1" x14ac:dyDescent="0.25">
      <c r="A36" s="69"/>
      <c r="B36" s="63"/>
      <c r="C36" s="44" t="s">
        <v>70</v>
      </c>
      <c r="D36" s="1" t="s">
        <v>176</v>
      </c>
      <c r="E36" s="2">
        <v>25</v>
      </c>
      <c r="F36" s="2">
        <v>25</v>
      </c>
      <c r="G36" s="13"/>
    </row>
    <row r="37" spans="1:7" s="3" customFormat="1" x14ac:dyDescent="0.25">
      <c r="A37" s="69"/>
      <c r="B37" s="63"/>
      <c r="C37" s="44" t="s">
        <v>71</v>
      </c>
      <c r="D37" s="1" t="s">
        <v>72</v>
      </c>
      <c r="E37" s="2">
        <v>50</v>
      </c>
      <c r="F37" s="2">
        <v>50</v>
      </c>
      <c r="G37" s="13"/>
    </row>
    <row r="38" spans="1:7" s="3" customFormat="1" x14ac:dyDescent="0.25">
      <c r="A38" s="69"/>
      <c r="B38" s="63"/>
      <c r="C38" s="44" t="s">
        <v>73</v>
      </c>
      <c r="D38" s="1" t="s">
        <v>74</v>
      </c>
      <c r="E38" s="2">
        <v>50</v>
      </c>
      <c r="F38" s="2">
        <v>50</v>
      </c>
      <c r="G38" s="13"/>
    </row>
    <row r="39" spans="1:7" s="3" customFormat="1" x14ac:dyDescent="0.25">
      <c r="A39" s="69"/>
      <c r="B39" s="63"/>
      <c r="C39" s="44" t="s">
        <v>63</v>
      </c>
      <c r="D39" s="1" t="s">
        <v>64</v>
      </c>
      <c r="E39" s="2">
        <v>25</v>
      </c>
      <c r="F39" s="2">
        <v>25</v>
      </c>
      <c r="G39" s="13"/>
    </row>
    <row r="40" spans="1:7" s="3" customFormat="1" x14ac:dyDescent="0.25">
      <c r="A40" s="69"/>
      <c r="B40" s="63"/>
      <c r="C40" s="44" t="s">
        <v>75</v>
      </c>
      <c r="D40" s="1" t="s">
        <v>76</v>
      </c>
      <c r="E40" s="2">
        <v>25</v>
      </c>
      <c r="F40" s="2">
        <v>25</v>
      </c>
      <c r="G40" s="13"/>
    </row>
    <row r="41" spans="1:7" s="3" customFormat="1" x14ac:dyDescent="0.25">
      <c r="A41" s="60"/>
      <c r="B41" s="61"/>
      <c r="C41" s="45" t="s">
        <v>50</v>
      </c>
      <c r="D41" s="33" t="s">
        <v>51</v>
      </c>
      <c r="E41" s="34">
        <v>25</v>
      </c>
      <c r="F41" s="34">
        <v>25</v>
      </c>
      <c r="G41" s="35"/>
    </row>
    <row r="42" spans="1:7" s="3" customFormat="1" ht="15.75" thickBot="1" x14ac:dyDescent="0.3">
      <c r="A42" s="66" t="s">
        <v>107</v>
      </c>
      <c r="B42" s="67"/>
      <c r="C42" s="67"/>
      <c r="D42" s="67"/>
      <c r="E42" s="14">
        <f>SUM(E33:E41)</f>
        <v>300</v>
      </c>
      <c r="F42" s="14">
        <f>SUM(F33:F41)</f>
        <v>300</v>
      </c>
      <c r="G42" s="15">
        <f>SUM(G33:G40)</f>
        <v>0</v>
      </c>
    </row>
    <row r="43" spans="1:7" s="3" customFormat="1" ht="30" x14ac:dyDescent="0.25">
      <c r="A43" s="53">
        <v>6</v>
      </c>
      <c r="B43" s="55" t="s">
        <v>109</v>
      </c>
      <c r="C43" s="43" t="s">
        <v>35</v>
      </c>
      <c r="D43" s="10" t="s">
        <v>177</v>
      </c>
      <c r="E43" s="11">
        <v>50</v>
      </c>
      <c r="F43" s="11">
        <v>50</v>
      </c>
      <c r="G43" s="12"/>
    </row>
    <row r="44" spans="1:7" s="3" customFormat="1" x14ac:dyDescent="0.25">
      <c r="A44" s="54"/>
      <c r="B44" s="56"/>
      <c r="C44" s="44" t="s">
        <v>36</v>
      </c>
      <c r="D44" s="1" t="s">
        <v>178</v>
      </c>
      <c r="E44" s="2">
        <v>25</v>
      </c>
      <c r="F44" s="2">
        <v>25</v>
      </c>
      <c r="G44" s="13"/>
    </row>
    <row r="45" spans="1:7" s="3" customFormat="1" x14ac:dyDescent="0.25">
      <c r="A45" s="54"/>
      <c r="B45" s="56"/>
      <c r="C45" s="44" t="s">
        <v>118</v>
      </c>
      <c r="D45" s="1" t="s">
        <v>119</v>
      </c>
      <c r="E45" s="2">
        <v>25</v>
      </c>
      <c r="F45" s="2">
        <v>25</v>
      </c>
      <c r="G45" s="13"/>
    </row>
    <row r="46" spans="1:7" s="3" customFormat="1" x14ac:dyDescent="0.25">
      <c r="A46" s="54"/>
      <c r="B46" s="56"/>
      <c r="C46" s="44" t="s">
        <v>133</v>
      </c>
      <c r="D46" s="1" t="s">
        <v>144</v>
      </c>
      <c r="E46" s="2">
        <v>25</v>
      </c>
      <c r="F46" s="2">
        <v>25</v>
      </c>
      <c r="G46" s="13"/>
    </row>
    <row r="47" spans="1:7" s="3" customFormat="1" x14ac:dyDescent="0.25">
      <c r="A47" s="54"/>
      <c r="B47" s="56"/>
      <c r="C47" s="44" t="s">
        <v>37</v>
      </c>
      <c r="D47" s="1" t="s">
        <v>38</v>
      </c>
      <c r="E47" s="2">
        <v>50</v>
      </c>
      <c r="F47" s="2">
        <v>50</v>
      </c>
      <c r="G47" s="13"/>
    </row>
    <row r="48" spans="1:7" s="3" customFormat="1" x14ac:dyDescent="0.25">
      <c r="A48" s="54"/>
      <c r="B48" s="56"/>
      <c r="C48" s="44" t="s">
        <v>39</v>
      </c>
      <c r="D48" s="1" t="s">
        <v>40</v>
      </c>
      <c r="E48" s="2">
        <v>25</v>
      </c>
      <c r="F48" s="2">
        <v>25</v>
      </c>
      <c r="G48" s="13"/>
    </row>
    <row r="49" spans="1:7" s="3" customFormat="1" x14ac:dyDescent="0.25">
      <c r="A49" s="54"/>
      <c r="B49" s="56"/>
      <c r="C49" s="44" t="s">
        <v>41</v>
      </c>
      <c r="D49" s="1" t="s">
        <v>42</v>
      </c>
      <c r="E49" s="2">
        <v>50</v>
      </c>
      <c r="F49" s="2">
        <v>50</v>
      </c>
      <c r="G49" s="13"/>
    </row>
    <row r="50" spans="1:7" s="3" customFormat="1" x14ac:dyDescent="0.25">
      <c r="A50" s="54"/>
      <c r="B50" s="56"/>
      <c r="C50" s="44" t="s">
        <v>43</v>
      </c>
      <c r="D50" s="1" t="s">
        <v>44</v>
      </c>
      <c r="E50" s="2">
        <v>50</v>
      </c>
      <c r="F50" s="2">
        <v>50</v>
      </c>
      <c r="G50" s="13"/>
    </row>
    <row r="51" spans="1:7" s="3" customFormat="1" ht="15.75" thickBot="1" x14ac:dyDescent="0.3">
      <c r="A51" s="64" t="s">
        <v>107</v>
      </c>
      <c r="B51" s="65"/>
      <c r="C51" s="65"/>
      <c r="D51" s="65"/>
      <c r="E51" s="6">
        <f>SUM(E43:E50)</f>
        <v>300</v>
      </c>
      <c r="F51" s="6">
        <f>SUM(F43:F50)</f>
        <v>300</v>
      </c>
      <c r="G51" s="16">
        <f>SUM(G43:G50)</f>
        <v>0</v>
      </c>
    </row>
    <row r="52" spans="1:7" s="3" customFormat="1" x14ac:dyDescent="0.25">
      <c r="A52" s="68">
        <v>7</v>
      </c>
      <c r="B52" s="62" t="s">
        <v>81</v>
      </c>
      <c r="C52" s="43" t="s">
        <v>82</v>
      </c>
      <c r="D52" s="10" t="s">
        <v>83</v>
      </c>
      <c r="E52" s="11">
        <v>25</v>
      </c>
      <c r="F52" s="11">
        <v>25</v>
      </c>
      <c r="G52" s="12"/>
    </row>
    <row r="53" spans="1:7" s="3" customFormat="1" ht="30" x14ac:dyDescent="0.25">
      <c r="A53" s="69"/>
      <c r="B53" s="63"/>
      <c r="C53" s="7" t="s">
        <v>208</v>
      </c>
      <c r="D53" s="8" t="s">
        <v>209</v>
      </c>
      <c r="E53" s="9">
        <v>25</v>
      </c>
      <c r="F53" s="9">
        <v>25</v>
      </c>
      <c r="G53" s="18"/>
    </row>
    <row r="54" spans="1:7" s="3" customFormat="1" x14ac:dyDescent="0.25">
      <c r="A54" s="69"/>
      <c r="B54" s="63"/>
      <c r="C54" s="44" t="s">
        <v>84</v>
      </c>
      <c r="D54" s="1" t="s">
        <v>210</v>
      </c>
      <c r="E54" s="2">
        <v>25</v>
      </c>
      <c r="F54" s="2">
        <v>25</v>
      </c>
      <c r="G54" s="13"/>
    </row>
    <row r="55" spans="1:7" s="3" customFormat="1" x14ac:dyDescent="0.25">
      <c r="A55" s="69"/>
      <c r="B55" s="63"/>
      <c r="C55" s="44" t="s">
        <v>85</v>
      </c>
      <c r="D55" s="1" t="s">
        <v>149</v>
      </c>
      <c r="E55" s="2">
        <v>75</v>
      </c>
      <c r="F55" s="2">
        <v>50</v>
      </c>
      <c r="G55" s="13">
        <v>25</v>
      </c>
    </row>
    <row r="56" spans="1:7" s="3" customFormat="1" x14ac:dyDescent="0.25">
      <c r="A56" s="69"/>
      <c r="B56" s="63"/>
      <c r="C56" s="44" t="s">
        <v>86</v>
      </c>
      <c r="D56" s="1" t="s">
        <v>87</v>
      </c>
      <c r="E56" s="2">
        <v>25</v>
      </c>
      <c r="F56" s="2">
        <v>25</v>
      </c>
      <c r="G56" s="13"/>
    </row>
    <row r="57" spans="1:7" s="3" customFormat="1" ht="30" x14ac:dyDescent="0.25">
      <c r="A57" s="69"/>
      <c r="B57" s="63"/>
      <c r="C57" s="44" t="s">
        <v>88</v>
      </c>
      <c r="D57" s="1" t="s">
        <v>89</v>
      </c>
      <c r="E57" s="2">
        <v>25</v>
      </c>
      <c r="F57" s="2">
        <v>25</v>
      </c>
      <c r="G57" s="13"/>
    </row>
    <row r="58" spans="1:7" s="3" customFormat="1" x14ac:dyDescent="0.25">
      <c r="A58" s="69"/>
      <c r="B58" s="63"/>
      <c r="C58" s="44" t="s">
        <v>179</v>
      </c>
      <c r="D58" s="1" t="s">
        <v>180</v>
      </c>
      <c r="E58" s="2">
        <v>25</v>
      </c>
      <c r="F58" s="2">
        <v>25</v>
      </c>
      <c r="G58" s="13"/>
    </row>
    <row r="59" spans="1:7" s="3" customFormat="1" x14ac:dyDescent="0.25">
      <c r="A59" s="69"/>
      <c r="B59" s="63"/>
      <c r="C59" s="44" t="s">
        <v>36</v>
      </c>
      <c r="D59" s="1" t="s">
        <v>178</v>
      </c>
      <c r="E59" s="2">
        <v>25</v>
      </c>
      <c r="F59" s="2">
        <v>25</v>
      </c>
      <c r="G59" s="13"/>
    </row>
    <row r="60" spans="1:7" s="3" customFormat="1" x14ac:dyDescent="0.25">
      <c r="A60" s="69"/>
      <c r="B60" s="63"/>
      <c r="C60" s="44" t="s">
        <v>90</v>
      </c>
      <c r="D60" s="1" t="s">
        <v>91</v>
      </c>
      <c r="E60" s="2">
        <v>25</v>
      </c>
      <c r="F60" s="2">
        <v>25</v>
      </c>
      <c r="G60" s="13"/>
    </row>
    <row r="61" spans="1:7" s="3" customFormat="1" x14ac:dyDescent="0.25">
      <c r="A61" s="69"/>
      <c r="B61" s="63"/>
      <c r="C61" s="47" t="s">
        <v>236</v>
      </c>
      <c r="D61" s="1" t="s">
        <v>237</v>
      </c>
      <c r="E61" s="2">
        <v>25</v>
      </c>
      <c r="F61" s="2">
        <v>25</v>
      </c>
      <c r="G61" s="13"/>
    </row>
    <row r="62" spans="1:7" s="3" customFormat="1" x14ac:dyDescent="0.25">
      <c r="A62" s="69"/>
      <c r="B62" s="63"/>
      <c r="C62" s="44" t="s">
        <v>212</v>
      </c>
      <c r="D62" s="1" t="s">
        <v>213</v>
      </c>
      <c r="E62" s="2">
        <v>25</v>
      </c>
      <c r="F62" s="2">
        <v>25</v>
      </c>
      <c r="G62" s="13"/>
    </row>
    <row r="63" spans="1:7" s="3" customFormat="1" x14ac:dyDescent="0.25">
      <c r="A63" s="69"/>
      <c r="B63" s="63"/>
      <c r="C63" s="44" t="s">
        <v>214</v>
      </c>
      <c r="D63" s="1" t="s">
        <v>215</v>
      </c>
      <c r="E63" s="2">
        <v>25</v>
      </c>
      <c r="F63" s="2">
        <v>25</v>
      </c>
      <c r="G63" s="13"/>
    </row>
    <row r="64" spans="1:7" s="3" customFormat="1" x14ac:dyDescent="0.25">
      <c r="A64" s="69"/>
      <c r="B64" s="63"/>
      <c r="C64" s="44" t="s">
        <v>92</v>
      </c>
      <c r="D64" s="1" t="s">
        <v>93</v>
      </c>
      <c r="E64" s="2">
        <v>25</v>
      </c>
      <c r="F64" s="2">
        <v>25</v>
      </c>
      <c r="G64" s="13"/>
    </row>
    <row r="65" spans="1:7" s="3" customFormat="1" ht="15.75" thickBot="1" x14ac:dyDescent="0.3">
      <c r="A65" s="66" t="s">
        <v>107</v>
      </c>
      <c r="B65" s="67"/>
      <c r="C65" s="67"/>
      <c r="D65" s="67"/>
      <c r="E65" s="14">
        <f>SUM(E52:E64)</f>
        <v>375</v>
      </c>
      <c r="F65" s="14">
        <f>SUM(F52:F64)</f>
        <v>350</v>
      </c>
      <c r="G65" s="14">
        <f>SUM(G52:G64)</f>
        <v>25</v>
      </c>
    </row>
    <row r="66" spans="1:7" s="3" customFormat="1" ht="15" customHeight="1" x14ac:dyDescent="0.25">
      <c r="A66" s="68">
        <v>8</v>
      </c>
      <c r="B66" s="62" t="s">
        <v>45</v>
      </c>
      <c r="C66" s="31" t="s">
        <v>17</v>
      </c>
      <c r="D66" s="32" t="s">
        <v>120</v>
      </c>
      <c r="E66" s="11">
        <v>75</v>
      </c>
      <c r="F66" s="11">
        <v>75</v>
      </c>
      <c r="G66" s="12"/>
    </row>
    <row r="67" spans="1:7" s="3" customFormat="1" x14ac:dyDescent="0.25">
      <c r="A67" s="69"/>
      <c r="B67" s="63"/>
      <c r="C67" s="44" t="s">
        <v>46</v>
      </c>
      <c r="D67" s="1" t="s">
        <v>181</v>
      </c>
      <c r="E67" s="2">
        <v>50</v>
      </c>
      <c r="F67" s="2">
        <v>50</v>
      </c>
      <c r="G67" s="13"/>
    </row>
    <row r="68" spans="1:7" s="3" customFormat="1" ht="30" x14ac:dyDescent="0.25">
      <c r="A68" s="69"/>
      <c r="B68" s="63"/>
      <c r="C68" s="44" t="s">
        <v>110</v>
      </c>
      <c r="D68" s="1" t="s">
        <v>111</v>
      </c>
      <c r="E68" s="2">
        <v>50</v>
      </c>
      <c r="F68" s="2">
        <v>50</v>
      </c>
      <c r="G68" s="13"/>
    </row>
    <row r="69" spans="1:7" s="3" customFormat="1" ht="30" x14ac:dyDescent="0.25">
      <c r="A69" s="69"/>
      <c r="B69" s="63"/>
      <c r="C69" s="44" t="s">
        <v>110</v>
      </c>
      <c r="D69" s="1" t="s">
        <v>207</v>
      </c>
      <c r="E69" s="2">
        <v>25</v>
      </c>
      <c r="F69" s="2">
        <v>25</v>
      </c>
      <c r="G69" s="13"/>
    </row>
    <row r="70" spans="1:7" s="3" customFormat="1" x14ac:dyDescent="0.25">
      <c r="A70" s="69"/>
      <c r="B70" s="63"/>
      <c r="C70" s="44" t="s">
        <v>10</v>
      </c>
      <c r="D70" s="1" t="s">
        <v>218</v>
      </c>
      <c r="E70" s="2">
        <v>25</v>
      </c>
      <c r="F70" s="2">
        <v>25</v>
      </c>
      <c r="G70" s="13"/>
    </row>
    <row r="71" spans="1:7" s="3" customFormat="1" ht="30" x14ac:dyDescent="0.25">
      <c r="A71" s="69"/>
      <c r="B71" s="63"/>
      <c r="C71" s="44" t="s">
        <v>159</v>
      </c>
      <c r="D71" s="1" t="s">
        <v>206</v>
      </c>
      <c r="E71" s="2">
        <v>25</v>
      </c>
      <c r="F71" s="2">
        <v>25</v>
      </c>
      <c r="G71" s="13"/>
    </row>
    <row r="72" spans="1:7" s="3" customFormat="1" x14ac:dyDescent="0.25">
      <c r="A72" s="60"/>
      <c r="B72" s="61"/>
      <c r="C72" s="45" t="s">
        <v>24</v>
      </c>
      <c r="D72" s="33" t="s">
        <v>219</v>
      </c>
      <c r="E72" s="34">
        <v>25</v>
      </c>
      <c r="F72" s="34">
        <v>25</v>
      </c>
      <c r="G72" s="35"/>
    </row>
    <row r="73" spans="1:7" s="3" customFormat="1" ht="15.75" thickBot="1" x14ac:dyDescent="0.3">
      <c r="A73" s="64" t="s">
        <v>107</v>
      </c>
      <c r="B73" s="65"/>
      <c r="C73" s="65"/>
      <c r="D73" s="65"/>
      <c r="E73" s="6">
        <f>SUM(E66:E72)</f>
        <v>275</v>
      </c>
      <c r="F73" s="6">
        <f>SUM(F66:F72)</f>
        <v>275</v>
      </c>
      <c r="G73" s="16">
        <f>SUM(G66:G71)</f>
        <v>0</v>
      </c>
    </row>
    <row r="74" spans="1:7" s="3" customFormat="1" x14ac:dyDescent="0.25">
      <c r="A74" s="53">
        <v>9</v>
      </c>
      <c r="B74" s="55" t="s">
        <v>47</v>
      </c>
      <c r="C74" s="43" t="s">
        <v>48</v>
      </c>
      <c r="D74" s="10" t="s">
        <v>49</v>
      </c>
      <c r="E74" s="11">
        <v>25</v>
      </c>
      <c r="F74" s="11">
        <v>25</v>
      </c>
      <c r="G74" s="12"/>
    </row>
    <row r="75" spans="1:7" s="3" customFormat="1" x14ac:dyDescent="0.25">
      <c r="A75" s="54"/>
      <c r="B75" s="56"/>
      <c r="C75" s="44" t="s">
        <v>121</v>
      </c>
      <c r="D75" s="1" t="s">
        <v>122</v>
      </c>
      <c r="E75" s="2">
        <v>25</v>
      </c>
      <c r="F75" s="2">
        <v>25</v>
      </c>
      <c r="G75" s="13"/>
    </row>
    <row r="76" spans="1:7" s="3" customFormat="1" x14ac:dyDescent="0.25">
      <c r="A76" s="54"/>
      <c r="B76" s="56"/>
      <c r="C76" s="44" t="s">
        <v>50</v>
      </c>
      <c r="D76" s="1" t="s">
        <v>51</v>
      </c>
      <c r="E76" s="2">
        <v>25</v>
      </c>
      <c r="F76" s="2">
        <v>25</v>
      </c>
      <c r="G76" s="13"/>
    </row>
    <row r="77" spans="1:7" s="3" customFormat="1" x14ac:dyDescent="0.25">
      <c r="A77" s="54"/>
      <c r="B77" s="56"/>
      <c r="C77" s="44" t="s">
        <v>106</v>
      </c>
      <c r="D77" s="1" t="s">
        <v>182</v>
      </c>
      <c r="E77" s="2">
        <v>30</v>
      </c>
      <c r="F77" s="2">
        <v>30</v>
      </c>
      <c r="G77" s="13"/>
    </row>
    <row r="78" spans="1:7" s="3" customFormat="1" ht="15.75" thickBot="1" x14ac:dyDescent="0.3">
      <c r="A78" s="66" t="s">
        <v>107</v>
      </c>
      <c r="B78" s="67"/>
      <c r="C78" s="67"/>
      <c r="D78" s="67"/>
      <c r="E78" s="14">
        <f>SUM(E74:E77)</f>
        <v>105</v>
      </c>
      <c r="F78" s="14">
        <f t="shared" ref="F78:G78" si="1">SUM(F74:F77)</f>
        <v>105</v>
      </c>
      <c r="G78" s="15">
        <f t="shared" si="1"/>
        <v>0</v>
      </c>
    </row>
    <row r="79" spans="1:7" s="3" customFormat="1" x14ac:dyDescent="0.25">
      <c r="A79" s="53">
        <v>10</v>
      </c>
      <c r="B79" s="55" t="s">
        <v>9</v>
      </c>
      <c r="C79" s="43" t="s">
        <v>10</v>
      </c>
      <c r="D79" s="10" t="s">
        <v>201</v>
      </c>
      <c r="E79" s="11">
        <v>25</v>
      </c>
      <c r="F79" s="11">
        <v>25</v>
      </c>
      <c r="G79" s="12"/>
    </row>
    <row r="80" spans="1:7" s="3" customFormat="1" x14ac:dyDescent="0.25">
      <c r="A80" s="60"/>
      <c r="B80" s="61"/>
      <c r="C80" s="7" t="s">
        <v>13</v>
      </c>
      <c r="D80" s="8" t="s">
        <v>14</v>
      </c>
      <c r="E80" s="9">
        <v>25</v>
      </c>
      <c r="F80" s="9">
        <v>25</v>
      </c>
      <c r="G80" s="18"/>
    </row>
    <row r="81" spans="1:7" s="3" customFormat="1" x14ac:dyDescent="0.25">
      <c r="A81" s="54"/>
      <c r="B81" s="56"/>
      <c r="C81" s="44" t="s">
        <v>11</v>
      </c>
      <c r="D81" s="1" t="s">
        <v>12</v>
      </c>
      <c r="E81" s="2">
        <v>75</v>
      </c>
      <c r="F81" s="2">
        <v>75</v>
      </c>
      <c r="G81" s="13"/>
    </row>
    <row r="82" spans="1:7" s="3" customFormat="1" ht="15.75" thickBot="1" x14ac:dyDescent="0.3">
      <c r="A82" s="66" t="s">
        <v>107</v>
      </c>
      <c r="B82" s="67"/>
      <c r="C82" s="67"/>
      <c r="D82" s="67"/>
      <c r="E82" s="14">
        <f>SUM(E79:E81)</f>
        <v>125</v>
      </c>
      <c r="F82" s="14">
        <f t="shared" ref="F82:G82" si="2">SUM(F79:F81)</f>
        <v>125</v>
      </c>
      <c r="G82" s="15">
        <f t="shared" si="2"/>
        <v>0</v>
      </c>
    </row>
    <row r="83" spans="1:7" s="3" customFormat="1" x14ac:dyDescent="0.25">
      <c r="A83" s="53">
        <v>11</v>
      </c>
      <c r="B83" s="55" t="s">
        <v>15</v>
      </c>
      <c r="C83" s="43" t="s">
        <v>84</v>
      </c>
      <c r="D83" s="10" t="s">
        <v>210</v>
      </c>
      <c r="E83" s="11">
        <v>25</v>
      </c>
      <c r="F83" s="11">
        <v>25</v>
      </c>
      <c r="G83" s="12"/>
    </row>
    <row r="84" spans="1:7" s="3" customFormat="1" x14ac:dyDescent="0.25">
      <c r="A84" s="54"/>
      <c r="B84" s="56"/>
      <c r="C84" s="44" t="s">
        <v>58</v>
      </c>
      <c r="D84" s="1" t="s">
        <v>59</v>
      </c>
      <c r="E84" s="2">
        <v>25</v>
      </c>
      <c r="F84" s="2">
        <v>25</v>
      </c>
      <c r="G84" s="13"/>
    </row>
    <row r="85" spans="1:7" s="3" customFormat="1" x14ac:dyDescent="0.25">
      <c r="A85" s="54"/>
      <c r="B85" s="56"/>
      <c r="C85" s="44" t="s">
        <v>17</v>
      </c>
      <c r="D85" s="1" t="s">
        <v>120</v>
      </c>
      <c r="E85" s="2">
        <v>25</v>
      </c>
      <c r="F85" s="2">
        <v>25</v>
      </c>
      <c r="G85" s="13"/>
    </row>
    <row r="86" spans="1:7" s="3" customFormat="1" ht="30" x14ac:dyDescent="0.25">
      <c r="A86" s="54"/>
      <c r="B86" s="56"/>
      <c r="C86" s="44" t="s">
        <v>110</v>
      </c>
      <c r="D86" s="1" t="s">
        <v>111</v>
      </c>
      <c r="E86" s="2">
        <v>25</v>
      </c>
      <c r="F86" s="2">
        <v>25</v>
      </c>
      <c r="G86" s="13"/>
    </row>
    <row r="87" spans="1:7" s="3" customFormat="1" x14ac:dyDescent="0.25">
      <c r="A87" s="54"/>
      <c r="B87" s="56"/>
      <c r="C87" s="44" t="s">
        <v>126</v>
      </c>
      <c r="D87" s="1" t="s">
        <v>131</v>
      </c>
      <c r="E87" s="2">
        <v>25</v>
      </c>
      <c r="F87" s="2">
        <v>25</v>
      </c>
      <c r="G87" s="13"/>
    </row>
    <row r="88" spans="1:7" s="3" customFormat="1" x14ac:dyDescent="0.25">
      <c r="A88" s="54"/>
      <c r="B88" s="56"/>
      <c r="C88" s="44" t="s">
        <v>92</v>
      </c>
      <c r="D88" s="1" t="s">
        <v>234</v>
      </c>
      <c r="E88" s="2">
        <v>25</v>
      </c>
      <c r="F88" s="2">
        <v>25</v>
      </c>
      <c r="G88" s="13"/>
    </row>
    <row r="89" spans="1:7" s="3" customFormat="1" x14ac:dyDescent="0.25">
      <c r="A89" s="54"/>
      <c r="B89" s="56"/>
      <c r="C89" s="44" t="s">
        <v>159</v>
      </c>
      <c r="D89" s="1" t="s">
        <v>160</v>
      </c>
      <c r="E89" s="2">
        <v>25</v>
      </c>
      <c r="F89" s="2">
        <v>25</v>
      </c>
      <c r="G89" s="13"/>
    </row>
    <row r="90" spans="1:7" s="3" customFormat="1" x14ac:dyDescent="0.25">
      <c r="A90" s="54"/>
      <c r="B90" s="56"/>
      <c r="C90" s="44" t="s">
        <v>18</v>
      </c>
      <c r="D90" s="1" t="s">
        <v>19</v>
      </c>
      <c r="E90" s="2">
        <v>25</v>
      </c>
      <c r="F90" s="2">
        <v>25</v>
      </c>
      <c r="G90" s="13"/>
    </row>
    <row r="91" spans="1:7" s="3" customFormat="1" x14ac:dyDescent="0.25">
      <c r="A91" s="54"/>
      <c r="B91" s="56"/>
      <c r="C91" s="44" t="s">
        <v>145</v>
      </c>
      <c r="D91" s="1" t="s">
        <v>146</v>
      </c>
      <c r="E91" s="2">
        <v>25</v>
      </c>
      <c r="F91" s="2">
        <v>25</v>
      </c>
      <c r="G91" s="13"/>
    </row>
    <row r="92" spans="1:7" s="3" customFormat="1" x14ac:dyDescent="0.25">
      <c r="A92" s="54"/>
      <c r="B92" s="56"/>
      <c r="C92" s="44" t="s">
        <v>22</v>
      </c>
      <c r="D92" s="1" t="s">
        <v>23</v>
      </c>
      <c r="E92" s="2">
        <v>25</v>
      </c>
      <c r="F92" s="2">
        <v>25</v>
      </c>
      <c r="G92" s="13"/>
    </row>
    <row r="93" spans="1:7" s="3" customFormat="1" x14ac:dyDescent="0.25">
      <c r="A93" s="54"/>
      <c r="B93" s="56"/>
      <c r="C93" s="44" t="s">
        <v>24</v>
      </c>
      <c r="D93" s="1" t="s">
        <v>25</v>
      </c>
      <c r="E93" s="2">
        <v>25</v>
      </c>
      <c r="F93" s="2">
        <v>25</v>
      </c>
      <c r="G93" s="13"/>
    </row>
    <row r="94" spans="1:7" s="3" customFormat="1" ht="15.75" thickBot="1" x14ac:dyDescent="0.3">
      <c r="A94" s="64" t="s">
        <v>107</v>
      </c>
      <c r="B94" s="65"/>
      <c r="C94" s="65"/>
      <c r="D94" s="65"/>
      <c r="E94" s="6">
        <f>SUM(E83:E93)</f>
        <v>275</v>
      </c>
      <c r="F94" s="6">
        <f>SUM(F83:F93)</f>
        <v>275</v>
      </c>
      <c r="G94" s="16">
        <f>SUM(G83:G93)</f>
        <v>0</v>
      </c>
    </row>
    <row r="95" spans="1:7" x14ac:dyDescent="0.25">
      <c r="A95" s="53">
        <v>12</v>
      </c>
      <c r="B95" s="70" t="s">
        <v>230</v>
      </c>
      <c r="C95" s="43" t="s">
        <v>231</v>
      </c>
      <c r="D95" s="40" t="s">
        <v>232</v>
      </c>
      <c r="E95" s="41">
        <v>25</v>
      </c>
      <c r="F95" s="41">
        <v>25</v>
      </c>
      <c r="G95" s="12"/>
    </row>
    <row r="96" spans="1:7" x14ac:dyDescent="0.25">
      <c r="A96" s="54"/>
      <c r="B96" s="71"/>
      <c r="C96" s="44" t="s">
        <v>13</v>
      </c>
      <c r="D96" s="37" t="s">
        <v>14</v>
      </c>
      <c r="E96" s="38">
        <v>50</v>
      </c>
      <c r="F96" s="38">
        <v>25</v>
      </c>
      <c r="G96" s="13">
        <v>25</v>
      </c>
    </row>
    <row r="97" spans="1:7" x14ac:dyDescent="0.25">
      <c r="A97" s="54"/>
      <c r="B97" s="71"/>
      <c r="C97" s="44" t="s">
        <v>11</v>
      </c>
      <c r="D97" s="37" t="s">
        <v>12</v>
      </c>
      <c r="E97" s="38">
        <v>50</v>
      </c>
      <c r="F97" s="38">
        <v>50</v>
      </c>
      <c r="G97" s="13"/>
    </row>
    <row r="98" spans="1:7" ht="15.75" thickBot="1" x14ac:dyDescent="0.3">
      <c r="A98" s="66" t="s">
        <v>107</v>
      </c>
      <c r="B98" s="67"/>
      <c r="C98" s="67"/>
      <c r="D98" s="67"/>
      <c r="E98" s="14">
        <f>SUM(E95:E97)</f>
        <v>125</v>
      </c>
      <c r="F98" s="14">
        <f t="shared" ref="F98:G98" si="3">SUM(F95:F97)</f>
        <v>100</v>
      </c>
      <c r="G98" s="15">
        <f t="shared" si="3"/>
        <v>25</v>
      </c>
    </row>
    <row r="99" spans="1:7" s="3" customFormat="1" x14ac:dyDescent="0.25">
      <c r="A99" s="60">
        <v>13</v>
      </c>
      <c r="B99" s="61" t="s">
        <v>94</v>
      </c>
      <c r="C99" s="7" t="s">
        <v>197</v>
      </c>
      <c r="D99" s="8" t="s">
        <v>198</v>
      </c>
      <c r="E99" s="9">
        <v>25</v>
      </c>
      <c r="F99" s="9">
        <v>25</v>
      </c>
      <c r="G99" s="18"/>
    </row>
    <row r="100" spans="1:7" s="3" customFormat="1" ht="30" x14ac:dyDescent="0.25">
      <c r="A100" s="54"/>
      <c r="B100" s="56"/>
      <c r="C100" s="44" t="s">
        <v>124</v>
      </c>
      <c r="D100" s="1" t="s">
        <v>184</v>
      </c>
      <c r="E100" s="2">
        <v>25</v>
      </c>
      <c r="F100" s="2">
        <v>25</v>
      </c>
      <c r="G100" s="13"/>
    </row>
    <row r="101" spans="1:7" s="3" customFormat="1" x14ac:dyDescent="0.25">
      <c r="A101" s="54"/>
      <c r="B101" s="56"/>
      <c r="C101" s="44" t="s">
        <v>126</v>
      </c>
      <c r="D101" s="1" t="s">
        <v>131</v>
      </c>
      <c r="E101" s="2">
        <v>25</v>
      </c>
      <c r="F101" s="2">
        <v>25</v>
      </c>
      <c r="G101" s="13"/>
    </row>
    <row r="102" spans="1:7" s="3" customFormat="1" x14ac:dyDescent="0.25">
      <c r="A102" s="54"/>
      <c r="B102" s="56"/>
      <c r="C102" s="44" t="s">
        <v>20</v>
      </c>
      <c r="D102" s="1" t="s">
        <v>21</v>
      </c>
      <c r="E102" s="2">
        <v>25</v>
      </c>
      <c r="F102" s="2">
        <v>25</v>
      </c>
      <c r="G102" s="13"/>
    </row>
    <row r="103" spans="1:7" s="3" customFormat="1" x14ac:dyDescent="0.25">
      <c r="A103" s="54"/>
      <c r="B103" s="56"/>
      <c r="C103" s="44" t="s">
        <v>24</v>
      </c>
      <c r="D103" s="1" t="s">
        <v>25</v>
      </c>
      <c r="E103" s="2">
        <v>25</v>
      </c>
      <c r="F103" s="2">
        <v>25</v>
      </c>
      <c r="G103" s="13"/>
    </row>
    <row r="104" spans="1:7" s="3" customFormat="1" ht="15.75" thickBot="1" x14ac:dyDescent="0.3">
      <c r="A104" s="66" t="s">
        <v>107</v>
      </c>
      <c r="B104" s="67"/>
      <c r="C104" s="67"/>
      <c r="D104" s="67"/>
      <c r="E104" s="14">
        <f>SUM(E99:E103)</f>
        <v>125</v>
      </c>
      <c r="F104" s="14">
        <f>SUM(F99:F103)</f>
        <v>125</v>
      </c>
      <c r="G104" s="15">
        <f>SUM(G99:G103)</f>
        <v>0</v>
      </c>
    </row>
    <row r="105" spans="1:7" s="3" customFormat="1" ht="30" x14ac:dyDescent="0.25">
      <c r="A105" s="53">
        <v>14</v>
      </c>
      <c r="B105" s="55" t="s">
        <v>95</v>
      </c>
      <c r="C105" s="43" t="s">
        <v>35</v>
      </c>
      <c r="D105" s="10" t="s">
        <v>177</v>
      </c>
      <c r="E105" s="11">
        <v>25</v>
      </c>
      <c r="F105" s="11">
        <v>25</v>
      </c>
      <c r="G105" s="12"/>
    </row>
    <row r="106" spans="1:7" s="3" customFormat="1" ht="30" x14ac:dyDescent="0.25">
      <c r="A106" s="60"/>
      <c r="B106" s="61"/>
      <c r="C106" s="7" t="s">
        <v>163</v>
      </c>
      <c r="D106" s="8" t="s">
        <v>194</v>
      </c>
      <c r="E106" s="9">
        <v>25</v>
      </c>
      <c r="F106" s="9">
        <v>25</v>
      </c>
      <c r="G106" s="18"/>
    </row>
    <row r="107" spans="1:7" s="3" customFormat="1" x14ac:dyDescent="0.25">
      <c r="A107" s="60"/>
      <c r="B107" s="61"/>
      <c r="C107" s="7" t="s">
        <v>164</v>
      </c>
      <c r="D107" s="8" t="s">
        <v>167</v>
      </c>
      <c r="E107" s="9">
        <v>25</v>
      </c>
      <c r="F107" s="9">
        <v>25</v>
      </c>
      <c r="G107" s="18"/>
    </row>
    <row r="108" spans="1:7" s="3" customFormat="1" ht="30" x14ac:dyDescent="0.25">
      <c r="A108" s="54"/>
      <c r="B108" s="56"/>
      <c r="C108" s="44" t="s">
        <v>193</v>
      </c>
      <c r="D108" s="1" t="s">
        <v>195</v>
      </c>
      <c r="E108" s="2">
        <v>25</v>
      </c>
      <c r="F108" s="2">
        <v>25</v>
      </c>
      <c r="G108" s="13"/>
    </row>
    <row r="109" spans="1:7" s="3" customFormat="1" x14ac:dyDescent="0.25">
      <c r="A109" s="54"/>
      <c r="B109" s="56"/>
      <c r="C109" s="44" t="s">
        <v>165</v>
      </c>
      <c r="D109" s="1" t="s">
        <v>166</v>
      </c>
      <c r="E109" s="2">
        <v>25</v>
      </c>
      <c r="F109" s="2">
        <v>25</v>
      </c>
      <c r="G109" s="13"/>
    </row>
    <row r="110" spans="1:7" s="3" customFormat="1" x14ac:dyDescent="0.25">
      <c r="A110" s="54"/>
      <c r="B110" s="56"/>
      <c r="C110" s="44" t="s">
        <v>159</v>
      </c>
      <c r="D110" s="1" t="s">
        <v>160</v>
      </c>
      <c r="E110" s="2">
        <v>50</v>
      </c>
      <c r="F110" s="2">
        <v>50</v>
      </c>
      <c r="G110" s="13"/>
    </row>
    <row r="111" spans="1:7" s="3" customFormat="1" x14ac:dyDescent="0.25">
      <c r="A111" s="54"/>
      <c r="B111" s="56"/>
      <c r="C111" s="44" t="s">
        <v>18</v>
      </c>
      <c r="D111" s="1" t="s">
        <v>19</v>
      </c>
      <c r="E111" s="2">
        <v>25</v>
      </c>
      <c r="F111" s="2">
        <v>25</v>
      </c>
      <c r="G111" s="13"/>
    </row>
    <row r="112" spans="1:7" s="3" customFormat="1" ht="15.75" thickBot="1" x14ac:dyDescent="0.3">
      <c r="A112" s="66" t="s">
        <v>107</v>
      </c>
      <c r="B112" s="67"/>
      <c r="C112" s="67"/>
      <c r="D112" s="67"/>
      <c r="E112" s="14">
        <f>SUM(E105:E111)</f>
        <v>200</v>
      </c>
      <c r="F112" s="14">
        <f t="shared" ref="F112:G112" si="4">SUM(F105:F111)</f>
        <v>200</v>
      </c>
      <c r="G112" s="15">
        <f t="shared" si="4"/>
        <v>0</v>
      </c>
    </row>
    <row r="113" spans="1:7" s="3" customFormat="1" x14ac:dyDescent="0.25">
      <c r="A113" s="53">
        <v>15</v>
      </c>
      <c r="B113" s="55" t="s">
        <v>96</v>
      </c>
      <c r="C113" s="43" t="s">
        <v>60</v>
      </c>
      <c r="D113" s="10" t="s">
        <v>61</v>
      </c>
      <c r="E113" s="11">
        <v>25</v>
      </c>
      <c r="F113" s="11">
        <v>25</v>
      </c>
      <c r="G113" s="12"/>
    </row>
    <row r="114" spans="1:7" s="3" customFormat="1" x14ac:dyDescent="0.25">
      <c r="A114" s="60"/>
      <c r="B114" s="61"/>
      <c r="C114" s="7" t="s">
        <v>199</v>
      </c>
      <c r="D114" s="8" t="s">
        <v>200</v>
      </c>
      <c r="E114" s="9">
        <v>25</v>
      </c>
      <c r="F114" s="9">
        <v>25</v>
      </c>
      <c r="G114" s="18"/>
    </row>
    <row r="115" spans="1:7" s="3" customFormat="1" x14ac:dyDescent="0.25">
      <c r="A115" s="60"/>
      <c r="B115" s="61"/>
      <c r="C115" s="7" t="s">
        <v>123</v>
      </c>
      <c r="D115" s="8" t="s">
        <v>129</v>
      </c>
      <c r="E115" s="9">
        <v>25</v>
      </c>
      <c r="F115" s="9">
        <v>25</v>
      </c>
      <c r="G115" s="18"/>
    </row>
    <row r="116" spans="1:7" s="3" customFormat="1" x14ac:dyDescent="0.25">
      <c r="A116" s="60"/>
      <c r="B116" s="61"/>
      <c r="C116" s="7" t="s">
        <v>161</v>
      </c>
      <c r="D116" s="8" t="s">
        <v>162</v>
      </c>
      <c r="E116" s="9">
        <v>25</v>
      </c>
      <c r="F116" s="9">
        <v>25</v>
      </c>
      <c r="G116" s="18"/>
    </row>
    <row r="117" spans="1:7" s="3" customFormat="1" x14ac:dyDescent="0.25">
      <c r="A117" s="54"/>
      <c r="B117" s="56"/>
      <c r="C117" s="44" t="s">
        <v>17</v>
      </c>
      <c r="D117" s="1" t="s">
        <v>120</v>
      </c>
      <c r="E117" s="2">
        <v>25</v>
      </c>
      <c r="F117" s="2">
        <v>25</v>
      </c>
      <c r="G117" s="13"/>
    </row>
    <row r="118" spans="1:7" s="3" customFormat="1" ht="30" x14ac:dyDescent="0.25">
      <c r="A118" s="54"/>
      <c r="B118" s="56"/>
      <c r="C118" s="44" t="s">
        <v>110</v>
      </c>
      <c r="D118" s="1" t="s">
        <v>111</v>
      </c>
      <c r="E118" s="2">
        <v>25</v>
      </c>
      <c r="F118" s="2">
        <v>25</v>
      </c>
      <c r="G118" s="13"/>
    </row>
    <row r="119" spans="1:7" s="3" customFormat="1" ht="15.75" thickBot="1" x14ac:dyDescent="0.3">
      <c r="A119" s="66" t="s">
        <v>107</v>
      </c>
      <c r="B119" s="67"/>
      <c r="C119" s="67"/>
      <c r="D119" s="67"/>
      <c r="E119" s="14">
        <f>SUM(E113:E118)</f>
        <v>150</v>
      </c>
      <c r="F119" s="14">
        <f>SUM(F113:F118)</f>
        <v>150</v>
      </c>
      <c r="G119" s="15">
        <f>SUM(G113:G118)</f>
        <v>0</v>
      </c>
    </row>
    <row r="120" spans="1:7" s="3" customFormat="1" x14ac:dyDescent="0.25">
      <c r="A120" s="53">
        <v>16</v>
      </c>
      <c r="B120" s="55" t="s">
        <v>97</v>
      </c>
      <c r="C120" s="43" t="s">
        <v>82</v>
      </c>
      <c r="D120" s="10" t="s">
        <v>83</v>
      </c>
      <c r="E120" s="11">
        <v>25</v>
      </c>
      <c r="F120" s="11">
        <v>25</v>
      </c>
      <c r="G120" s="12"/>
    </row>
    <row r="121" spans="1:7" s="3" customFormat="1" x14ac:dyDescent="0.25">
      <c r="A121" s="54"/>
      <c r="B121" s="56"/>
      <c r="C121" s="44" t="s">
        <v>147</v>
      </c>
      <c r="D121" s="1" t="s">
        <v>148</v>
      </c>
      <c r="E121" s="2">
        <v>25</v>
      </c>
      <c r="F121" s="2">
        <v>25</v>
      </c>
      <c r="G121" s="13"/>
    </row>
    <row r="122" spans="1:7" s="3" customFormat="1" x14ac:dyDescent="0.25">
      <c r="A122" s="54"/>
      <c r="B122" s="56"/>
      <c r="C122" s="44" t="s">
        <v>58</v>
      </c>
      <c r="D122" s="1" t="s">
        <v>59</v>
      </c>
      <c r="E122" s="2">
        <v>25</v>
      </c>
      <c r="F122" s="2">
        <v>25</v>
      </c>
      <c r="G122" s="13"/>
    </row>
    <row r="123" spans="1:7" s="3" customFormat="1" ht="30" x14ac:dyDescent="0.25">
      <c r="A123" s="54"/>
      <c r="B123" s="56"/>
      <c r="C123" s="44" t="s">
        <v>16</v>
      </c>
      <c r="D123" s="1" t="s">
        <v>183</v>
      </c>
      <c r="E123" s="2">
        <v>25</v>
      </c>
      <c r="F123" s="2">
        <v>25</v>
      </c>
      <c r="G123" s="13"/>
    </row>
    <row r="124" spans="1:7" s="3" customFormat="1" ht="30" x14ac:dyDescent="0.25">
      <c r="A124" s="54"/>
      <c r="B124" s="56"/>
      <c r="C124" s="44" t="s">
        <v>134</v>
      </c>
      <c r="D124" s="1" t="s">
        <v>143</v>
      </c>
      <c r="E124" s="2">
        <v>50</v>
      </c>
      <c r="F124" s="2">
        <v>25</v>
      </c>
      <c r="G124" s="13">
        <v>25</v>
      </c>
    </row>
    <row r="125" spans="1:7" s="3" customFormat="1" ht="30" x14ac:dyDescent="0.25">
      <c r="A125" s="54"/>
      <c r="B125" s="56"/>
      <c r="C125" s="44" t="s">
        <v>153</v>
      </c>
      <c r="D125" s="1" t="s">
        <v>204</v>
      </c>
      <c r="E125" s="2">
        <v>25</v>
      </c>
      <c r="F125" s="2">
        <v>25</v>
      </c>
      <c r="G125" s="13"/>
    </row>
    <row r="126" spans="1:7" s="3" customFormat="1" x14ac:dyDescent="0.25">
      <c r="A126" s="54"/>
      <c r="B126" s="56"/>
      <c r="C126" s="44" t="s">
        <v>17</v>
      </c>
      <c r="D126" s="1" t="s">
        <v>205</v>
      </c>
      <c r="E126" s="2">
        <v>25</v>
      </c>
      <c r="F126" s="2">
        <v>25</v>
      </c>
      <c r="G126" s="13"/>
    </row>
    <row r="127" spans="1:7" s="3" customFormat="1" ht="30" x14ac:dyDescent="0.25">
      <c r="A127" s="54"/>
      <c r="B127" s="56"/>
      <c r="C127" s="44" t="s">
        <v>110</v>
      </c>
      <c r="D127" s="1" t="s">
        <v>111</v>
      </c>
      <c r="E127" s="2">
        <v>25</v>
      </c>
      <c r="F127" s="2">
        <v>25</v>
      </c>
      <c r="G127" s="13"/>
    </row>
    <row r="128" spans="1:7" s="3" customFormat="1" x14ac:dyDescent="0.25">
      <c r="A128" s="54"/>
      <c r="B128" s="56"/>
      <c r="C128" s="44" t="s">
        <v>92</v>
      </c>
      <c r="D128" s="1" t="s">
        <v>93</v>
      </c>
      <c r="E128" s="2">
        <v>50</v>
      </c>
      <c r="F128" s="2">
        <v>50</v>
      </c>
      <c r="G128" s="13"/>
    </row>
    <row r="129" spans="1:7" s="3" customFormat="1" x14ac:dyDescent="0.25">
      <c r="A129" s="54"/>
      <c r="B129" s="56"/>
      <c r="C129" s="44" t="s">
        <v>127</v>
      </c>
      <c r="D129" s="1" t="s">
        <v>185</v>
      </c>
      <c r="E129" s="2">
        <v>25</v>
      </c>
      <c r="F129" s="2">
        <v>25</v>
      </c>
      <c r="G129" s="13"/>
    </row>
    <row r="130" spans="1:7" s="3" customFormat="1" x14ac:dyDescent="0.25">
      <c r="A130" s="54"/>
      <c r="B130" s="56"/>
      <c r="C130" s="44" t="s">
        <v>24</v>
      </c>
      <c r="D130" s="1" t="s">
        <v>25</v>
      </c>
      <c r="E130" s="2">
        <v>25</v>
      </c>
      <c r="F130" s="2">
        <v>25</v>
      </c>
      <c r="G130" s="13"/>
    </row>
    <row r="131" spans="1:7" s="3" customFormat="1" ht="15.75" thickBot="1" x14ac:dyDescent="0.3">
      <c r="A131" s="64" t="s">
        <v>107</v>
      </c>
      <c r="B131" s="65"/>
      <c r="C131" s="65"/>
      <c r="D131" s="65"/>
      <c r="E131" s="6">
        <f>SUM(E120:E130)</f>
        <v>325</v>
      </c>
      <c r="F131" s="6">
        <f t="shared" ref="F131:G131" si="5">SUM(F120:F130)</f>
        <v>300</v>
      </c>
      <c r="G131" s="16">
        <f t="shared" si="5"/>
        <v>25</v>
      </c>
    </row>
    <row r="132" spans="1:7" x14ac:dyDescent="0.25">
      <c r="A132" s="53">
        <v>17</v>
      </c>
      <c r="B132" s="70" t="s">
        <v>225</v>
      </c>
      <c r="C132" s="39" t="s">
        <v>13</v>
      </c>
      <c r="D132" s="40" t="s">
        <v>14</v>
      </c>
      <c r="E132" s="41">
        <v>75</v>
      </c>
      <c r="F132" s="41">
        <v>50</v>
      </c>
      <c r="G132" s="12">
        <v>25</v>
      </c>
    </row>
    <row r="133" spans="1:7" x14ac:dyDescent="0.25">
      <c r="A133" s="54"/>
      <c r="B133" s="71"/>
      <c r="C133" s="36" t="s">
        <v>226</v>
      </c>
      <c r="D133" s="37" t="s">
        <v>227</v>
      </c>
      <c r="E133" s="38">
        <v>25</v>
      </c>
      <c r="F133" s="38">
        <v>25</v>
      </c>
      <c r="G133" s="13"/>
    </row>
    <row r="134" spans="1:7" x14ac:dyDescent="0.25">
      <c r="A134" s="54"/>
      <c r="B134" s="71"/>
      <c r="C134" s="36" t="s">
        <v>228</v>
      </c>
      <c r="D134" s="37" t="s">
        <v>229</v>
      </c>
      <c r="E134" s="38">
        <v>50</v>
      </c>
      <c r="F134" s="38">
        <v>25</v>
      </c>
      <c r="G134" s="13">
        <v>25</v>
      </c>
    </row>
    <row r="135" spans="1:7" ht="15.75" thickBot="1" x14ac:dyDescent="0.3">
      <c r="A135" s="66" t="s">
        <v>107</v>
      </c>
      <c r="B135" s="67"/>
      <c r="C135" s="67"/>
      <c r="D135" s="67"/>
      <c r="E135" s="14">
        <f>SUM(E132:E134)</f>
        <v>150</v>
      </c>
      <c r="F135" s="14">
        <f t="shared" ref="F135:G135" si="6">SUM(F132:F134)</f>
        <v>100</v>
      </c>
      <c r="G135" s="15">
        <f t="shared" si="6"/>
        <v>50</v>
      </c>
    </row>
    <row r="136" spans="1:7" s="3" customFormat="1" x14ac:dyDescent="0.25">
      <c r="A136" s="60">
        <v>18</v>
      </c>
      <c r="B136" s="61" t="s">
        <v>98</v>
      </c>
      <c r="C136" s="7" t="s">
        <v>168</v>
      </c>
      <c r="D136" s="8" t="s">
        <v>169</v>
      </c>
      <c r="E136" s="9">
        <v>25</v>
      </c>
      <c r="F136" s="9">
        <v>25</v>
      </c>
      <c r="G136" s="18"/>
    </row>
    <row r="137" spans="1:7" s="3" customFormat="1" x14ac:dyDescent="0.25">
      <c r="A137" s="54"/>
      <c r="B137" s="56"/>
      <c r="C137" s="44" t="s">
        <v>10</v>
      </c>
      <c r="D137" s="1" t="s">
        <v>201</v>
      </c>
      <c r="E137" s="2">
        <v>25</v>
      </c>
      <c r="F137" s="2">
        <v>25</v>
      </c>
      <c r="G137" s="13"/>
    </row>
    <row r="138" spans="1:7" s="3" customFormat="1" x14ac:dyDescent="0.25">
      <c r="A138" s="54"/>
      <c r="B138" s="56"/>
      <c r="C138" s="46" t="s">
        <v>10</v>
      </c>
      <c r="D138" s="1" t="s">
        <v>235</v>
      </c>
      <c r="E138" s="2">
        <v>25</v>
      </c>
      <c r="F138" s="2">
        <v>25</v>
      </c>
      <c r="G138" s="13"/>
    </row>
    <row r="139" spans="1:7" s="3" customFormat="1" x14ac:dyDescent="0.25">
      <c r="A139" s="54"/>
      <c r="B139" s="56"/>
      <c r="C139" s="44" t="s">
        <v>10</v>
      </c>
      <c r="D139" s="1" t="s">
        <v>224</v>
      </c>
      <c r="E139" s="2">
        <v>25</v>
      </c>
      <c r="F139" s="2">
        <v>25</v>
      </c>
      <c r="G139" s="13"/>
    </row>
    <row r="140" spans="1:7" s="3" customFormat="1" ht="30" x14ac:dyDescent="0.25">
      <c r="A140" s="54"/>
      <c r="B140" s="56"/>
      <c r="C140" s="44" t="s">
        <v>163</v>
      </c>
      <c r="D140" s="1" t="s">
        <v>233</v>
      </c>
      <c r="E140" s="2">
        <v>25</v>
      </c>
      <c r="F140" s="2">
        <v>25</v>
      </c>
      <c r="G140" s="13"/>
    </row>
    <row r="141" spans="1:7" s="3" customFormat="1" x14ac:dyDescent="0.25">
      <c r="A141" s="54"/>
      <c r="B141" s="56"/>
      <c r="C141" s="44" t="s">
        <v>164</v>
      </c>
      <c r="D141" s="1" t="s">
        <v>167</v>
      </c>
      <c r="E141" s="2">
        <v>25</v>
      </c>
      <c r="F141" s="2">
        <v>25</v>
      </c>
      <c r="G141" s="13"/>
    </row>
    <row r="142" spans="1:7" s="3" customFormat="1" x14ac:dyDescent="0.25">
      <c r="A142" s="54"/>
      <c r="B142" s="56"/>
      <c r="C142" s="44" t="s">
        <v>165</v>
      </c>
      <c r="D142" s="1" t="s">
        <v>166</v>
      </c>
      <c r="E142" s="2">
        <v>25</v>
      </c>
      <c r="F142" s="2">
        <v>25</v>
      </c>
      <c r="G142" s="13"/>
    </row>
    <row r="143" spans="1:7" s="3" customFormat="1" x14ac:dyDescent="0.25">
      <c r="A143" s="54"/>
      <c r="B143" s="56"/>
      <c r="C143" s="44" t="s">
        <v>159</v>
      </c>
      <c r="D143" s="1" t="s">
        <v>160</v>
      </c>
      <c r="E143" s="2">
        <v>50</v>
      </c>
      <c r="F143" s="2">
        <v>50</v>
      </c>
      <c r="G143" s="13"/>
    </row>
    <row r="144" spans="1:7" s="3" customFormat="1" x14ac:dyDescent="0.25">
      <c r="A144" s="54"/>
      <c r="B144" s="56"/>
      <c r="C144" s="44" t="s">
        <v>55</v>
      </c>
      <c r="D144" s="1" t="s">
        <v>56</v>
      </c>
      <c r="E144" s="2">
        <v>50</v>
      </c>
      <c r="F144" s="2">
        <v>50</v>
      </c>
      <c r="G144" s="13"/>
    </row>
    <row r="145" spans="1:7" s="3" customFormat="1" x14ac:dyDescent="0.25">
      <c r="A145" s="54"/>
      <c r="B145" s="56"/>
      <c r="C145" s="44" t="s">
        <v>11</v>
      </c>
      <c r="D145" s="1" t="s">
        <v>12</v>
      </c>
      <c r="E145" s="2">
        <v>25</v>
      </c>
      <c r="F145" s="2">
        <v>25</v>
      </c>
      <c r="G145" s="13"/>
    </row>
    <row r="146" spans="1:7" s="3" customFormat="1" ht="15.75" thickBot="1" x14ac:dyDescent="0.3">
      <c r="A146" s="66" t="s">
        <v>107</v>
      </c>
      <c r="B146" s="67"/>
      <c r="C146" s="67"/>
      <c r="D146" s="67"/>
      <c r="E146" s="14">
        <f>SUM(E136:E145)</f>
        <v>300</v>
      </c>
      <c r="F146" s="14">
        <f>SUM(F136:F145)</f>
        <v>300</v>
      </c>
      <c r="G146" s="15">
        <f>SUM(G136:G145)</f>
        <v>0</v>
      </c>
    </row>
    <row r="147" spans="1:7" s="3" customFormat="1" x14ac:dyDescent="0.25">
      <c r="A147" s="53">
        <v>19</v>
      </c>
      <c r="B147" s="55" t="s">
        <v>99</v>
      </c>
      <c r="C147" s="43" t="s">
        <v>17</v>
      </c>
      <c r="D147" s="10" t="s">
        <v>120</v>
      </c>
      <c r="E147" s="11">
        <v>25</v>
      </c>
      <c r="F147" s="11">
        <v>25</v>
      </c>
      <c r="G147" s="12"/>
    </row>
    <row r="148" spans="1:7" s="3" customFormat="1" x14ac:dyDescent="0.25">
      <c r="A148" s="54"/>
      <c r="B148" s="56"/>
      <c r="C148" s="44" t="s">
        <v>10</v>
      </c>
      <c r="D148" s="1" t="s">
        <v>202</v>
      </c>
      <c r="E148" s="2">
        <v>25</v>
      </c>
      <c r="F148" s="2">
        <v>25</v>
      </c>
      <c r="G148" s="13"/>
    </row>
    <row r="149" spans="1:7" s="3" customFormat="1" x14ac:dyDescent="0.25">
      <c r="A149" s="54"/>
      <c r="B149" s="56"/>
      <c r="C149" s="44" t="s">
        <v>158</v>
      </c>
      <c r="D149" s="1" t="s">
        <v>196</v>
      </c>
      <c r="E149" s="2">
        <v>25</v>
      </c>
      <c r="F149" s="2">
        <v>25</v>
      </c>
      <c r="G149" s="13"/>
    </row>
    <row r="150" spans="1:7" s="3" customFormat="1" x14ac:dyDescent="0.25">
      <c r="A150" s="54"/>
      <c r="B150" s="56"/>
      <c r="C150" s="44" t="s">
        <v>20</v>
      </c>
      <c r="D150" s="1" t="s">
        <v>21</v>
      </c>
      <c r="E150" s="2">
        <v>25</v>
      </c>
      <c r="F150" s="2">
        <v>25</v>
      </c>
      <c r="G150" s="13"/>
    </row>
    <row r="151" spans="1:7" s="3" customFormat="1" x14ac:dyDescent="0.25">
      <c r="A151" s="54"/>
      <c r="B151" s="56"/>
      <c r="C151" s="44" t="s">
        <v>24</v>
      </c>
      <c r="D151" s="1" t="s">
        <v>25</v>
      </c>
      <c r="E151" s="2">
        <v>25</v>
      </c>
      <c r="F151" s="2">
        <v>25</v>
      </c>
      <c r="G151" s="13"/>
    </row>
    <row r="152" spans="1:7" s="3" customFormat="1" ht="15.75" thickBot="1" x14ac:dyDescent="0.3">
      <c r="A152" s="66" t="s">
        <v>107</v>
      </c>
      <c r="B152" s="67"/>
      <c r="C152" s="67"/>
      <c r="D152" s="67"/>
      <c r="E152" s="14">
        <f>SUM(E147:E151)</f>
        <v>125</v>
      </c>
      <c r="F152" s="14">
        <f>SUM(F147:F151)</f>
        <v>125</v>
      </c>
      <c r="G152" s="15">
        <f>SUM(G147:G151)</f>
        <v>0</v>
      </c>
    </row>
    <row r="153" spans="1:7" s="3" customFormat="1" x14ac:dyDescent="0.25">
      <c r="A153" s="53">
        <v>20</v>
      </c>
      <c r="B153" s="55" t="s">
        <v>113</v>
      </c>
      <c r="C153" s="43" t="s">
        <v>60</v>
      </c>
      <c r="D153" s="10" t="s">
        <v>61</v>
      </c>
      <c r="E153" s="11">
        <v>25</v>
      </c>
      <c r="F153" s="11">
        <v>25</v>
      </c>
      <c r="G153" s="12"/>
    </row>
    <row r="154" spans="1:7" s="3" customFormat="1" x14ac:dyDescent="0.25">
      <c r="A154" s="54"/>
      <c r="B154" s="56"/>
      <c r="C154" s="44" t="s">
        <v>123</v>
      </c>
      <c r="D154" s="1" t="s">
        <v>129</v>
      </c>
      <c r="E154" s="2">
        <v>25</v>
      </c>
      <c r="F154" s="2">
        <v>25</v>
      </c>
      <c r="G154" s="13"/>
    </row>
    <row r="155" spans="1:7" s="3" customFormat="1" ht="30" x14ac:dyDescent="0.25">
      <c r="A155" s="54"/>
      <c r="B155" s="56"/>
      <c r="C155" s="44" t="s">
        <v>16</v>
      </c>
      <c r="D155" s="1" t="s">
        <v>183</v>
      </c>
      <c r="E155" s="2">
        <v>25</v>
      </c>
      <c r="F155" s="2">
        <v>25</v>
      </c>
      <c r="G155" s="13"/>
    </row>
    <row r="156" spans="1:7" s="3" customFormat="1" x14ac:dyDescent="0.25">
      <c r="A156" s="54"/>
      <c r="B156" s="56"/>
      <c r="C156" s="44" t="s">
        <v>46</v>
      </c>
      <c r="D156" s="1" t="s">
        <v>181</v>
      </c>
      <c r="E156" s="2">
        <v>25</v>
      </c>
      <c r="F156" s="2">
        <v>25</v>
      </c>
      <c r="G156" s="13"/>
    </row>
    <row r="157" spans="1:7" s="3" customFormat="1" ht="30" x14ac:dyDescent="0.25">
      <c r="A157" s="54"/>
      <c r="B157" s="56"/>
      <c r="C157" s="44" t="s">
        <v>124</v>
      </c>
      <c r="D157" s="1" t="s">
        <v>184</v>
      </c>
      <c r="E157" s="2">
        <v>50</v>
      </c>
      <c r="F157" s="2">
        <v>50</v>
      </c>
      <c r="G157" s="13"/>
    </row>
    <row r="158" spans="1:7" s="3" customFormat="1" ht="30" x14ac:dyDescent="0.25">
      <c r="A158" s="54"/>
      <c r="B158" s="56"/>
      <c r="C158" s="44" t="s">
        <v>125</v>
      </c>
      <c r="D158" s="1" t="s">
        <v>130</v>
      </c>
      <c r="E158" s="2">
        <v>25</v>
      </c>
      <c r="F158" s="2">
        <v>25</v>
      </c>
      <c r="G158" s="13"/>
    </row>
    <row r="159" spans="1:7" s="3" customFormat="1" ht="30" x14ac:dyDescent="0.25">
      <c r="A159" s="54"/>
      <c r="B159" s="56"/>
      <c r="C159" s="44" t="s">
        <v>110</v>
      </c>
      <c r="D159" s="1" t="s">
        <v>111</v>
      </c>
      <c r="E159" s="2">
        <v>25</v>
      </c>
      <c r="F159" s="2">
        <v>25</v>
      </c>
      <c r="G159" s="13"/>
    </row>
    <row r="160" spans="1:7" s="3" customFormat="1" x14ac:dyDescent="0.25">
      <c r="A160" s="54"/>
      <c r="B160" s="56"/>
      <c r="C160" s="44" t="s">
        <v>158</v>
      </c>
      <c r="D160" s="1" t="s">
        <v>221</v>
      </c>
      <c r="E160" s="2">
        <v>25</v>
      </c>
      <c r="F160" s="2">
        <v>25</v>
      </c>
      <c r="G160" s="13"/>
    </row>
    <row r="161" spans="1:7" s="3" customFormat="1" x14ac:dyDescent="0.25">
      <c r="A161" s="54"/>
      <c r="B161" s="56"/>
      <c r="C161" s="44" t="s">
        <v>126</v>
      </c>
      <c r="D161" s="1" t="s">
        <v>131</v>
      </c>
      <c r="E161" s="2">
        <v>25</v>
      </c>
      <c r="F161" s="2">
        <v>25</v>
      </c>
      <c r="G161" s="13"/>
    </row>
    <row r="162" spans="1:7" s="3" customFormat="1" x14ac:dyDescent="0.25">
      <c r="A162" s="54"/>
      <c r="B162" s="56"/>
      <c r="C162" s="44" t="s">
        <v>92</v>
      </c>
      <c r="D162" s="1" t="s">
        <v>93</v>
      </c>
      <c r="E162" s="2">
        <v>25</v>
      </c>
      <c r="F162" s="2">
        <v>25</v>
      </c>
      <c r="G162" s="13"/>
    </row>
    <row r="163" spans="1:7" s="3" customFormat="1" x14ac:dyDescent="0.25">
      <c r="A163" s="54"/>
      <c r="B163" s="56"/>
      <c r="C163" s="44" t="s">
        <v>127</v>
      </c>
      <c r="D163" s="1" t="s">
        <v>185</v>
      </c>
      <c r="E163" s="2">
        <v>25</v>
      </c>
      <c r="F163" s="2">
        <v>25</v>
      </c>
      <c r="G163" s="13"/>
    </row>
    <row r="164" spans="1:7" s="3" customFormat="1" x14ac:dyDescent="0.25">
      <c r="A164" s="54"/>
      <c r="B164" s="56"/>
      <c r="C164" s="44" t="s">
        <v>128</v>
      </c>
      <c r="D164" s="1" t="s">
        <v>132</v>
      </c>
      <c r="E164" s="2">
        <v>25</v>
      </c>
      <c r="F164" s="2">
        <v>25</v>
      </c>
      <c r="G164" s="13"/>
    </row>
    <row r="165" spans="1:7" s="3" customFormat="1" ht="15.75" thickBot="1" x14ac:dyDescent="0.3">
      <c r="A165" s="66" t="s">
        <v>107</v>
      </c>
      <c r="B165" s="67"/>
      <c r="C165" s="67"/>
      <c r="D165" s="67"/>
      <c r="E165" s="14">
        <f>SUM(E153:E164)</f>
        <v>325</v>
      </c>
      <c r="F165" s="14">
        <f>SUM(F153:F164)</f>
        <v>325</v>
      </c>
      <c r="G165" s="15">
        <f>SUM(G153:G164)</f>
        <v>0</v>
      </c>
    </row>
    <row r="166" spans="1:7" s="3" customFormat="1" ht="15" customHeight="1" x14ac:dyDescent="0.25">
      <c r="A166" s="68">
        <v>21</v>
      </c>
      <c r="B166" s="62" t="s">
        <v>114</v>
      </c>
      <c r="C166" s="43" t="s">
        <v>60</v>
      </c>
      <c r="D166" s="10" t="s">
        <v>61</v>
      </c>
      <c r="E166" s="11">
        <v>50</v>
      </c>
      <c r="F166" s="11">
        <v>50</v>
      </c>
      <c r="G166" s="12"/>
    </row>
    <row r="167" spans="1:7" s="3" customFormat="1" ht="30" x14ac:dyDescent="0.25">
      <c r="A167" s="69"/>
      <c r="B167" s="63"/>
      <c r="C167" s="44" t="s">
        <v>16</v>
      </c>
      <c r="D167" s="1" t="s">
        <v>183</v>
      </c>
      <c r="E167" s="2">
        <v>50</v>
      </c>
      <c r="F167" s="2">
        <v>50</v>
      </c>
      <c r="G167" s="13"/>
    </row>
    <row r="168" spans="1:7" s="3" customFormat="1" x14ac:dyDescent="0.25">
      <c r="A168" s="69"/>
      <c r="B168" s="63"/>
      <c r="C168" s="44" t="s">
        <v>36</v>
      </c>
      <c r="D168" s="1" t="s">
        <v>178</v>
      </c>
      <c r="E168" s="2">
        <v>25</v>
      </c>
      <c r="F168" s="2">
        <v>25</v>
      </c>
      <c r="G168" s="13"/>
    </row>
    <row r="169" spans="1:7" s="3" customFormat="1" x14ac:dyDescent="0.25">
      <c r="A169" s="69"/>
      <c r="B169" s="63"/>
      <c r="C169" s="44" t="s">
        <v>133</v>
      </c>
      <c r="D169" s="1" t="s">
        <v>144</v>
      </c>
      <c r="E169" s="2">
        <v>25</v>
      </c>
      <c r="F169" s="2">
        <v>25</v>
      </c>
      <c r="G169" s="13"/>
    </row>
    <row r="170" spans="1:7" s="3" customFormat="1" ht="30" x14ac:dyDescent="0.25">
      <c r="A170" s="69"/>
      <c r="B170" s="63"/>
      <c r="C170" s="44" t="s">
        <v>134</v>
      </c>
      <c r="D170" s="1" t="s">
        <v>143</v>
      </c>
      <c r="E170" s="2">
        <v>50</v>
      </c>
      <c r="F170" s="2">
        <v>50</v>
      </c>
      <c r="G170" s="13"/>
    </row>
    <row r="171" spans="1:7" s="3" customFormat="1" ht="30" x14ac:dyDescent="0.25">
      <c r="A171" s="69"/>
      <c r="B171" s="63"/>
      <c r="C171" s="44" t="s">
        <v>153</v>
      </c>
      <c r="D171" s="1" t="s">
        <v>204</v>
      </c>
      <c r="E171" s="2">
        <v>25</v>
      </c>
      <c r="F171" s="2">
        <v>25</v>
      </c>
      <c r="G171" s="13"/>
    </row>
    <row r="172" spans="1:7" s="3" customFormat="1" x14ac:dyDescent="0.25">
      <c r="A172" s="69"/>
      <c r="B172" s="63"/>
      <c r="C172" s="44" t="s">
        <v>135</v>
      </c>
      <c r="D172" s="1" t="s">
        <v>142</v>
      </c>
      <c r="E172" s="2">
        <v>25</v>
      </c>
      <c r="F172" s="2">
        <v>25</v>
      </c>
      <c r="G172" s="13"/>
    </row>
    <row r="173" spans="1:7" s="3" customFormat="1" x14ac:dyDescent="0.25">
      <c r="A173" s="69"/>
      <c r="B173" s="63"/>
      <c r="C173" s="44" t="s">
        <v>136</v>
      </c>
      <c r="D173" s="1" t="s">
        <v>141</v>
      </c>
      <c r="E173" s="2">
        <v>25</v>
      </c>
      <c r="F173" s="2">
        <v>25</v>
      </c>
      <c r="G173" s="13"/>
    </row>
    <row r="174" spans="1:7" s="3" customFormat="1" x14ac:dyDescent="0.25">
      <c r="A174" s="69"/>
      <c r="B174" s="63"/>
      <c r="C174" s="44" t="s">
        <v>137</v>
      </c>
      <c r="D174" s="1" t="s">
        <v>140</v>
      </c>
      <c r="E174" s="2">
        <v>25</v>
      </c>
      <c r="F174" s="2">
        <v>25</v>
      </c>
      <c r="G174" s="13"/>
    </row>
    <row r="175" spans="1:7" s="3" customFormat="1" x14ac:dyDescent="0.25">
      <c r="A175" s="69"/>
      <c r="B175" s="63"/>
      <c r="C175" s="44" t="s">
        <v>138</v>
      </c>
      <c r="D175" s="1" t="s">
        <v>139</v>
      </c>
      <c r="E175" s="2">
        <v>50</v>
      </c>
      <c r="F175" s="2">
        <v>50</v>
      </c>
      <c r="G175" s="13"/>
    </row>
    <row r="176" spans="1:7" s="3" customFormat="1" x14ac:dyDescent="0.25">
      <c r="A176" s="69"/>
      <c r="B176" s="63"/>
      <c r="C176" s="44" t="s">
        <v>26</v>
      </c>
      <c r="D176" s="1" t="s">
        <v>27</v>
      </c>
      <c r="E176" s="2">
        <v>25</v>
      </c>
      <c r="F176" s="2">
        <v>25</v>
      </c>
      <c r="G176" s="13"/>
    </row>
    <row r="177" spans="1:7" s="3" customFormat="1" x14ac:dyDescent="0.25">
      <c r="A177" s="69"/>
      <c r="B177" s="63"/>
      <c r="C177" s="44" t="s">
        <v>17</v>
      </c>
      <c r="D177" s="1" t="s">
        <v>120</v>
      </c>
      <c r="E177" s="2">
        <v>25</v>
      </c>
      <c r="F177" s="2">
        <v>25</v>
      </c>
      <c r="G177" s="13"/>
    </row>
    <row r="178" spans="1:7" s="3" customFormat="1" x14ac:dyDescent="0.25">
      <c r="A178" s="60"/>
      <c r="B178" s="61"/>
      <c r="C178" s="45" t="s">
        <v>55</v>
      </c>
      <c r="D178" s="33" t="s">
        <v>56</v>
      </c>
      <c r="E178" s="34">
        <v>25</v>
      </c>
      <c r="F178" s="34">
        <v>25</v>
      </c>
      <c r="G178" s="35"/>
    </row>
    <row r="179" spans="1:7" s="3" customFormat="1" ht="15.75" thickBot="1" x14ac:dyDescent="0.3">
      <c r="A179" s="66" t="s">
        <v>107</v>
      </c>
      <c r="B179" s="67"/>
      <c r="C179" s="67"/>
      <c r="D179" s="67"/>
      <c r="E179" s="14">
        <f>SUM(E166:E178)</f>
        <v>425</v>
      </c>
      <c r="F179" s="14">
        <f>SUM(F166:F178)</f>
        <v>425</v>
      </c>
      <c r="G179" s="15">
        <f>SUM(G166:G177)</f>
        <v>0</v>
      </c>
    </row>
    <row r="180" spans="1:7" s="3" customFormat="1" x14ac:dyDescent="0.25">
      <c r="A180" s="60">
        <v>22</v>
      </c>
      <c r="B180" s="61" t="s">
        <v>101</v>
      </c>
      <c r="C180" s="7" t="s">
        <v>118</v>
      </c>
      <c r="D180" s="8" t="s">
        <v>119</v>
      </c>
      <c r="E180" s="9">
        <v>25</v>
      </c>
      <c r="F180" s="9">
        <v>25</v>
      </c>
      <c r="G180" s="18"/>
    </row>
    <row r="181" spans="1:7" s="3" customFormat="1" x14ac:dyDescent="0.25">
      <c r="A181" s="54"/>
      <c r="B181" s="56"/>
      <c r="C181" s="44" t="s">
        <v>115</v>
      </c>
      <c r="D181" s="1" t="s">
        <v>116</v>
      </c>
      <c r="E181" s="2">
        <v>25</v>
      </c>
      <c r="F181" s="2">
        <v>25</v>
      </c>
      <c r="G181" s="13"/>
    </row>
    <row r="182" spans="1:7" s="3" customFormat="1" x14ac:dyDescent="0.25">
      <c r="A182" s="54"/>
      <c r="B182" s="56"/>
      <c r="C182" s="44" t="s">
        <v>10</v>
      </c>
      <c r="D182" s="1" t="s">
        <v>222</v>
      </c>
      <c r="E182" s="2">
        <v>25</v>
      </c>
      <c r="F182" s="2">
        <v>25</v>
      </c>
      <c r="G182" s="13"/>
    </row>
    <row r="183" spans="1:7" s="3" customFormat="1" x14ac:dyDescent="0.25">
      <c r="A183" s="54"/>
      <c r="B183" s="56"/>
      <c r="C183" s="44" t="s">
        <v>145</v>
      </c>
      <c r="D183" s="1" t="s">
        <v>146</v>
      </c>
      <c r="E183" s="2">
        <v>50</v>
      </c>
      <c r="F183" s="2">
        <v>50</v>
      </c>
      <c r="G183" s="13"/>
    </row>
    <row r="184" spans="1:7" s="3" customFormat="1" x14ac:dyDescent="0.25">
      <c r="A184" s="54"/>
      <c r="B184" s="56"/>
      <c r="C184" s="44" t="s">
        <v>24</v>
      </c>
      <c r="D184" s="1" t="s">
        <v>25</v>
      </c>
      <c r="E184" s="2">
        <v>75</v>
      </c>
      <c r="F184" s="2">
        <v>75</v>
      </c>
      <c r="G184" s="13"/>
    </row>
    <row r="185" spans="1:7" s="3" customFormat="1" x14ac:dyDescent="0.25">
      <c r="A185" s="54"/>
      <c r="B185" s="56"/>
      <c r="C185" s="44" t="s">
        <v>24</v>
      </c>
      <c r="D185" s="1" t="s">
        <v>223</v>
      </c>
      <c r="E185" s="2">
        <v>25</v>
      </c>
      <c r="F185" s="2">
        <v>25</v>
      </c>
      <c r="G185" s="13"/>
    </row>
    <row r="186" spans="1:7" s="3" customFormat="1" x14ac:dyDescent="0.25">
      <c r="A186" s="54"/>
      <c r="B186" s="56"/>
      <c r="C186" s="44" t="s">
        <v>71</v>
      </c>
      <c r="D186" s="1" t="s">
        <v>72</v>
      </c>
      <c r="E186" s="2">
        <v>25</v>
      </c>
      <c r="F186" s="2">
        <v>25</v>
      </c>
      <c r="G186" s="13"/>
    </row>
    <row r="187" spans="1:7" s="3" customFormat="1" x14ac:dyDescent="0.25">
      <c r="A187" s="54"/>
      <c r="B187" s="56"/>
      <c r="C187" s="44" t="s">
        <v>73</v>
      </c>
      <c r="D187" s="1" t="s">
        <v>74</v>
      </c>
      <c r="E187" s="2">
        <v>25</v>
      </c>
      <c r="F187" s="2">
        <v>25</v>
      </c>
      <c r="G187" s="13"/>
    </row>
    <row r="188" spans="1:7" s="3" customFormat="1" x14ac:dyDescent="0.25">
      <c r="A188" s="54"/>
      <c r="B188" s="56"/>
      <c r="C188" s="44" t="s">
        <v>55</v>
      </c>
      <c r="D188" s="1" t="s">
        <v>56</v>
      </c>
      <c r="E188" s="2">
        <v>25</v>
      </c>
      <c r="F188" s="2">
        <v>25</v>
      </c>
      <c r="G188" s="13"/>
    </row>
    <row r="189" spans="1:7" s="3" customFormat="1" ht="15.75" thickBot="1" x14ac:dyDescent="0.3">
      <c r="A189" s="64" t="s">
        <v>107</v>
      </c>
      <c r="B189" s="65"/>
      <c r="C189" s="65"/>
      <c r="D189" s="65"/>
      <c r="E189" s="6">
        <f>SUM(E180:E188)</f>
        <v>300</v>
      </c>
      <c r="F189" s="6">
        <f>SUM(F180:F188)</f>
        <v>300</v>
      </c>
      <c r="G189" s="16">
        <f>SUM(G180:G188)</f>
        <v>0</v>
      </c>
    </row>
    <row r="190" spans="1:7" s="3" customFormat="1" x14ac:dyDescent="0.25">
      <c r="A190" s="53">
        <v>23</v>
      </c>
      <c r="B190" s="55" t="s">
        <v>100</v>
      </c>
      <c r="C190" s="43" t="s">
        <v>82</v>
      </c>
      <c r="D190" s="10" t="s">
        <v>83</v>
      </c>
      <c r="E190" s="11">
        <v>25</v>
      </c>
      <c r="F190" s="11">
        <v>25</v>
      </c>
      <c r="G190" s="12"/>
    </row>
    <row r="191" spans="1:7" s="3" customFormat="1" x14ac:dyDescent="0.25">
      <c r="A191" s="54"/>
      <c r="B191" s="56"/>
      <c r="C191" s="44" t="s">
        <v>147</v>
      </c>
      <c r="D191" s="1" t="s">
        <v>148</v>
      </c>
      <c r="E191" s="2">
        <v>25</v>
      </c>
      <c r="F191" s="2">
        <v>25</v>
      </c>
      <c r="G191" s="13"/>
    </row>
    <row r="192" spans="1:7" s="3" customFormat="1" x14ac:dyDescent="0.25">
      <c r="A192" s="54"/>
      <c r="B192" s="56"/>
      <c r="C192" s="44" t="s">
        <v>84</v>
      </c>
      <c r="D192" s="1" t="s">
        <v>210</v>
      </c>
      <c r="E192" s="2">
        <v>25</v>
      </c>
      <c r="F192" s="2">
        <v>25</v>
      </c>
      <c r="G192" s="13"/>
    </row>
    <row r="193" spans="1:7" s="3" customFormat="1" x14ac:dyDescent="0.25">
      <c r="A193" s="54"/>
      <c r="B193" s="56"/>
      <c r="C193" s="44" t="s">
        <v>85</v>
      </c>
      <c r="D193" s="1" t="s">
        <v>149</v>
      </c>
      <c r="E193" s="2">
        <v>25</v>
      </c>
      <c r="F193" s="2">
        <v>25</v>
      </c>
      <c r="G193" s="13"/>
    </row>
    <row r="194" spans="1:7" s="3" customFormat="1" x14ac:dyDescent="0.25">
      <c r="A194" s="54"/>
      <c r="B194" s="56"/>
      <c r="C194" s="44" t="s">
        <v>86</v>
      </c>
      <c r="D194" s="1" t="s">
        <v>87</v>
      </c>
      <c r="E194" s="2">
        <v>25</v>
      </c>
      <c r="F194" s="2">
        <v>25</v>
      </c>
      <c r="G194" s="13"/>
    </row>
    <row r="195" spans="1:7" s="3" customFormat="1" x14ac:dyDescent="0.25">
      <c r="A195" s="54"/>
      <c r="B195" s="56"/>
      <c r="C195" s="44" t="s">
        <v>179</v>
      </c>
      <c r="D195" s="1" t="s">
        <v>180</v>
      </c>
      <c r="E195" s="2">
        <v>25</v>
      </c>
      <c r="F195" s="2">
        <v>25</v>
      </c>
      <c r="G195" s="13"/>
    </row>
    <row r="196" spans="1:7" s="3" customFormat="1" ht="30" x14ac:dyDescent="0.25">
      <c r="A196" s="54"/>
      <c r="B196" s="56"/>
      <c r="C196" s="44" t="s">
        <v>186</v>
      </c>
      <c r="D196" s="1" t="s">
        <v>187</v>
      </c>
      <c r="E196" s="2">
        <v>25</v>
      </c>
      <c r="F196" s="2">
        <v>25</v>
      </c>
      <c r="G196" s="13"/>
    </row>
    <row r="197" spans="1:7" s="3" customFormat="1" x14ac:dyDescent="0.25">
      <c r="A197" s="54"/>
      <c r="B197" s="56"/>
      <c r="C197" s="44" t="s">
        <v>63</v>
      </c>
      <c r="D197" s="1" t="s">
        <v>64</v>
      </c>
      <c r="E197" s="2">
        <v>25</v>
      </c>
      <c r="F197" s="2">
        <v>25</v>
      </c>
      <c r="G197" s="13"/>
    </row>
    <row r="198" spans="1:7" s="3" customFormat="1" x14ac:dyDescent="0.25">
      <c r="A198" s="54"/>
      <c r="B198" s="56"/>
      <c r="C198" s="44" t="s">
        <v>50</v>
      </c>
      <c r="D198" s="1" t="s">
        <v>51</v>
      </c>
      <c r="E198" s="2">
        <v>25</v>
      </c>
      <c r="F198" s="2">
        <v>25</v>
      </c>
      <c r="G198" s="13"/>
    </row>
    <row r="199" spans="1:7" s="3" customFormat="1" ht="15.75" thickBot="1" x14ac:dyDescent="0.3">
      <c r="A199" s="66" t="s">
        <v>107</v>
      </c>
      <c r="B199" s="67"/>
      <c r="C199" s="67"/>
      <c r="D199" s="67"/>
      <c r="E199" s="14">
        <f>SUM(E190:E198)</f>
        <v>225</v>
      </c>
      <c r="F199" s="14">
        <f>SUM(F190:F198)</f>
        <v>225</v>
      </c>
      <c r="G199" s="15">
        <f>SUM(G190:G198)</f>
        <v>0</v>
      </c>
    </row>
    <row r="200" spans="1:7" s="3" customFormat="1" ht="30" x14ac:dyDescent="0.25">
      <c r="A200" s="53">
        <v>24</v>
      </c>
      <c r="B200" s="55" t="s">
        <v>102</v>
      </c>
      <c r="C200" s="43" t="s">
        <v>35</v>
      </c>
      <c r="D200" s="10" t="s">
        <v>177</v>
      </c>
      <c r="E200" s="11">
        <v>50</v>
      </c>
      <c r="F200" s="11">
        <v>50</v>
      </c>
      <c r="G200" s="12"/>
    </row>
    <row r="201" spans="1:7" s="3" customFormat="1" x14ac:dyDescent="0.25">
      <c r="A201" s="54"/>
      <c r="B201" s="56"/>
      <c r="C201" s="44" t="s">
        <v>36</v>
      </c>
      <c r="D201" s="1" t="s">
        <v>178</v>
      </c>
      <c r="E201" s="2">
        <v>50</v>
      </c>
      <c r="F201" s="2">
        <v>50</v>
      </c>
      <c r="G201" s="13"/>
    </row>
    <row r="202" spans="1:7" s="3" customFormat="1" x14ac:dyDescent="0.25">
      <c r="A202" s="54"/>
      <c r="B202" s="56"/>
      <c r="C202" s="44" t="s">
        <v>150</v>
      </c>
      <c r="D202" s="1" t="s">
        <v>152</v>
      </c>
      <c r="E202" s="2">
        <v>25</v>
      </c>
      <c r="F202" s="2">
        <v>25</v>
      </c>
      <c r="G202" s="13"/>
    </row>
    <row r="203" spans="1:7" s="3" customFormat="1" x14ac:dyDescent="0.25">
      <c r="A203" s="54"/>
      <c r="B203" s="56"/>
      <c r="C203" s="44" t="s">
        <v>188</v>
      </c>
      <c r="D203" s="1" t="s">
        <v>189</v>
      </c>
      <c r="E203" s="2">
        <v>50</v>
      </c>
      <c r="F203" s="2">
        <v>50</v>
      </c>
      <c r="G203" s="13"/>
    </row>
    <row r="204" spans="1:7" s="3" customFormat="1" x14ac:dyDescent="0.25">
      <c r="A204" s="54"/>
      <c r="B204" s="56"/>
      <c r="C204" s="44" t="s">
        <v>118</v>
      </c>
      <c r="D204" s="1" t="s">
        <v>119</v>
      </c>
      <c r="E204" s="2">
        <v>50</v>
      </c>
      <c r="F204" s="2">
        <v>50</v>
      </c>
      <c r="G204" s="13"/>
    </row>
    <row r="205" spans="1:7" s="3" customFormat="1" x14ac:dyDescent="0.25">
      <c r="A205" s="54"/>
      <c r="B205" s="56"/>
      <c r="C205" s="44" t="s">
        <v>133</v>
      </c>
      <c r="D205" s="1" t="s">
        <v>144</v>
      </c>
      <c r="E205" s="2">
        <v>25</v>
      </c>
      <c r="F205" s="2">
        <v>25</v>
      </c>
      <c r="G205" s="13"/>
    </row>
    <row r="206" spans="1:7" s="3" customFormat="1" x14ac:dyDescent="0.25">
      <c r="A206" s="54"/>
      <c r="B206" s="56"/>
      <c r="C206" s="44" t="s">
        <v>68</v>
      </c>
      <c r="D206" s="1" t="s">
        <v>69</v>
      </c>
      <c r="E206" s="2">
        <v>25</v>
      </c>
      <c r="F206" s="2">
        <v>25</v>
      </c>
      <c r="G206" s="13"/>
    </row>
    <row r="207" spans="1:7" s="3" customFormat="1" x14ac:dyDescent="0.25">
      <c r="A207" s="54"/>
      <c r="B207" s="56"/>
      <c r="C207" s="44" t="s">
        <v>48</v>
      </c>
      <c r="D207" s="1" t="s">
        <v>49</v>
      </c>
      <c r="E207" s="2">
        <v>25</v>
      </c>
      <c r="F207" s="2">
        <v>25</v>
      </c>
      <c r="G207" s="13"/>
    </row>
    <row r="208" spans="1:7" s="3" customFormat="1" x14ac:dyDescent="0.25">
      <c r="A208" s="54"/>
      <c r="B208" s="56"/>
      <c r="C208" s="44" t="s">
        <v>151</v>
      </c>
      <c r="D208" s="1" t="s">
        <v>190</v>
      </c>
      <c r="E208" s="2">
        <v>50</v>
      </c>
      <c r="F208" s="2">
        <v>50</v>
      </c>
      <c r="G208" s="13"/>
    </row>
    <row r="209" spans="1:7" s="3" customFormat="1" ht="15.75" thickBot="1" x14ac:dyDescent="0.3">
      <c r="A209" s="66" t="s">
        <v>107</v>
      </c>
      <c r="B209" s="67"/>
      <c r="C209" s="67"/>
      <c r="D209" s="67"/>
      <c r="E209" s="14">
        <f>SUM(E200:E208)</f>
        <v>350</v>
      </c>
      <c r="F209" s="14">
        <f>SUM(F200:F208)</f>
        <v>350</v>
      </c>
      <c r="G209" s="15">
        <f>SUM(G200:G208)</f>
        <v>0</v>
      </c>
    </row>
    <row r="210" spans="1:7" s="3" customFormat="1" x14ac:dyDescent="0.25">
      <c r="A210" s="53">
        <v>25</v>
      </c>
      <c r="B210" s="55" t="s">
        <v>103</v>
      </c>
      <c r="C210" s="43" t="s">
        <v>60</v>
      </c>
      <c r="D210" s="17" t="s">
        <v>61</v>
      </c>
      <c r="E210" s="11">
        <v>25</v>
      </c>
      <c r="F210" s="11">
        <v>25</v>
      </c>
      <c r="G210" s="12"/>
    </row>
    <row r="211" spans="1:7" s="3" customFormat="1" ht="30" x14ac:dyDescent="0.25">
      <c r="A211" s="54"/>
      <c r="B211" s="56"/>
      <c r="C211" s="44" t="s">
        <v>16</v>
      </c>
      <c r="D211" s="1" t="s">
        <v>183</v>
      </c>
      <c r="E211" s="2">
        <v>25</v>
      </c>
      <c r="F211" s="2">
        <v>25</v>
      </c>
      <c r="G211" s="13"/>
    </row>
    <row r="212" spans="1:7" s="3" customFormat="1" x14ac:dyDescent="0.25">
      <c r="A212" s="54"/>
      <c r="B212" s="56"/>
      <c r="C212" s="44" t="s">
        <v>36</v>
      </c>
      <c r="D212" s="1" t="s">
        <v>178</v>
      </c>
      <c r="E212" s="2">
        <v>25</v>
      </c>
      <c r="F212" s="2">
        <v>25</v>
      </c>
      <c r="G212" s="13"/>
    </row>
    <row r="213" spans="1:7" s="3" customFormat="1" ht="30" x14ac:dyDescent="0.25">
      <c r="A213" s="54"/>
      <c r="B213" s="56"/>
      <c r="C213" s="44" t="s">
        <v>134</v>
      </c>
      <c r="D213" s="1" t="s">
        <v>143</v>
      </c>
      <c r="E213" s="2">
        <v>25</v>
      </c>
      <c r="F213" s="2">
        <v>25</v>
      </c>
      <c r="G213" s="13"/>
    </row>
    <row r="214" spans="1:7" s="3" customFormat="1" ht="30" x14ac:dyDescent="0.25">
      <c r="A214" s="54"/>
      <c r="B214" s="56"/>
      <c r="C214" s="44" t="s">
        <v>153</v>
      </c>
      <c r="D214" s="1" t="s">
        <v>204</v>
      </c>
      <c r="E214" s="2">
        <v>25</v>
      </c>
      <c r="F214" s="2">
        <v>25</v>
      </c>
      <c r="G214" s="13"/>
    </row>
    <row r="215" spans="1:7" s="3" customFormat="1" x14ac:dyDescent="0.25">
      <c r="A215" s="54"/>
      <c r="B215" s="56"/>
      <c r="C215" s="44" t="s">
        <v>154</v>
      </c>
      <c r="D215" s="1" t="s">
        <v>156</v>
      </c>
      <c r="E215" s="2">
        <v>50</v>
      </c>
      <c r="F215" s="2">
        <v>50</v>
      </c>
      <c r="G215" s="13"/>
    </row>
    <row r="216" spans="1:7" s="3" customFormat="1" x14ac:dyDescent="0.25">
      <c r="A216" s="54"/>
      <c r="B216" s="56"/>
      <c r="C216" s="44" t="s">
        <v>155</v>
      </c>
      <c r="D216" s="1" t="s">
        <v>157</v>
      </c>
      <c r="E216" s="2">
        <v>25</v>
      </c>
      <c r="F216" s="2">
        <v>25</v>
      </c>
      <c r="G216" s="13"/>
    </row>
    <row r="217" spans="1:7" s="3" customFormat="1" x14ac:dyDescent="0.25">
      <c r="A217" s="54"/>
      <c r="B217" s="56"/>
      <c r="C217" s="44" t="s">
        <v>26</v>
      </c>
      <c r="D217" s="1" t="s">
        <v>27</v>
      </c>
      <c r="E217" s="2">
        <v>50</v>
      </c>
      <c r="F217" s="2">
        <v>50</v>
      </c>
      <c r="G217" s="13"/>
    </row>
    <row r="218" spans="1:7" s="3" customFormat="1" x14ac:dyDescent="0.25">
      <c r="A218" s="54"/>
      <c r="B218" s="56"/>
      <c r="C218" s="44" t="s">
        <v>191</v>
      </c>
      <c r="D218" s="1" t="s">
        <v>192</v>
      </c>
      <c r="E218" s="2">
        <v>25</v>
      </c>
      <c r="F218" s="2">
        <v>25</v>
      </c>
      <c r="G218" s="13"/>
    </row>
    <row r="219" spans="1:7" s="3" customFormat="1" ht="15.75" thickBot="1" x14ac:dyDescent="0.3">
      <c r="A219" s="66" t="s">
        <v>107</v>
      </c>
      <c r="B219" s="67"/>
      <c r="C219" s="67"/>
      <c r="D219" s="67"/>
      <c r="E219" s="14">
        <f>SUM(E210:E218)</f>
        <v>275</v>
      </c>
      <c r="F219" s="14">
        <f t="shared" ref="F219:G219" si="7">SUM(F210:F218)</f>
        <v>275</v>
      </c>
      <c r="G219" s="15">
        <f t="shared" si="7"/>
        <v>0</v>
      </c>
    </row>
    <row r="220" spans="1:7" s="3" customFormat="1" x14ac:dyDescent="0.25">
      <c r="A220" s="68">
        <v>26</v>
      </c>
      <c r="B220" s="62" t="s">
        <v>112</v>
      </c>
      <c r="C220" s="43" t="s">
        <v>20</v>
      </c>
      <c r="D220" s="10" t="s">
        <v>21</v>
      </c>
      <c r="E220" s="11">
        <v>25</v>
      </c>
      <c r="F220" s="11">
        <v>25</v>
      </c>
      <c r="G220" s="12"/>
    </row>
    <row r="221" spans="1:7" s="3" customFormat="1" x14ac:dyDescent="0.25">
      <c r="A221" s="60"/>
      <c r="B221" s="61"/>
      <c r="C221" s="27" t="s">
        <v>71</v>
      </c>
      <c r="D221" s="28" t="s">
        <v>72</v>
      </c>
      <c r="E221" s="29">
        <v>25</v>
      </c>
      <c r="F221" s="29">
        <v>25</v>
      </c>
      <c r="G221" s="30"/>
    </row>
    <row r="222" spans="1:7" s="3" customFormat="1" ht="15.75" thickBot="1" x14ac:dyDescent="0.3">
      <c r="A222" s="66" t="s">
        <v>107</v>
      </c>
      <c r="B222" s="67"/>
      <c r="C222" s="67"/>
      <c r="D222" s="67"/>
      <c r="E222" s="14">
        <f>SUM(E220:E221)</f>
        <v>50</v>
      </c>
      <c r="F222" s="14">
        <f>SUM(F220:F221)</f>
        <v>50</v>
      </c>
      <c r="G222" s="15">
        <f t="shared" ref="G222" si="8">SUM(G220)</f>
        <v>0</v>
      </c>
    </row>
    <row r="223" spans="1:7" s="3" customFormat="1" x14ac:dyDescent="0.25">
      <c r="A223" s="68">
        <v>27</v>
      </c>
      <c r="B223" s="62" t="s">
        <v>203</v>
      </c>
      <c r="C223" s="43" t="s">
        <v>73</v>
      </c>
      <c r="D223" s="10" t="s">
        <v>74</v>
      </c>
      <c r="E223" s="11">
        <v>25</v>
      </c>
      <c r="F223" s="11">
        <v>25</v>
      </c>
      <c r="G223" s="12"/>
    </row>
    <row r="224" spans="1:7" s="3" customFormat="1" x14ac:dyDescent="0.25">
      <c r="A224" s="60"/>
      <c r="B224" s="61"/>
      <c r="C224" s="27" t="s">
        <v>55</v>
      </c>
      <c r="D224" s="28" t="s">
        <v>56</v>
      </c>
      <c r="E224" s="29">
        <v>25</v>
      </c>
      <c r="F224" s="29">
        <v>25</v>
      </c>
      <c r="G224" s="30"/>
    </row>
    <row r="225" spans="1:7" s="3" customFormat="1" ht="15.75" thickBot="1" x14ac:dyDescent="0.3">
      <c r="A225" s="66" t="s">
        <v>107</v>
      </c>
      <c r="B225" s="67"/>
      <c r="C225" s="67"/>
      <c r="D225" s="67"/>
      <c r="E225" s="14">
        <f>SUM(E223:E224)</f>
        <v>50</v>
      </c>
      <c r="F225" s="14">
        <f>SUM(F223:F224)</f>
        <v>50</v>
      </c>
      <c r="G225" s="15">
        <f t="shared" ref="G225" si="9">SUM(G223)</f>
        <v>0</v>
      </c>
    </row>
    <row r="226" spans="1:7" s="3" customFormat="1" ht="15" customHeight="1" x14ac:dyDescent="0.25">
      <c r="A226" s="68">
        <v>28</v>
      </c>
      <c r="B226" s="62" t="s">
        <v>104</v>
      </c>
      <c r="C226" s="43" t="s">
        <v>60</v>
      </c>
      <c r="D226" s="10" t="s">
        <v>61</v>
      </c>
      <c r="E226" s="11">
        <v>25</v>
      </c>
      <c r="F226" s="11">
        <v>25</v>
      </c>
      <c r="G226" s="12"/>
    </row>
    <row r="227" spans="1:7" s="3" customFormat="1" x14ac:dyDescent="0.25">
      <c r="A227" s="69"/>
      <c r="B227" s="63"/>
      <c r="C227" s="44" t="s">
        <v>133</v>
      </c>
      <c r="D227" s="1" t="s">
        <v>144</v>
      </c>
      <c r="E227" s="2">
        <v>25</v>
      </c>
      <c r="F227" s="2">
        <v>25</v>
      </c>
      <c r="G227" s="2"/>
    </row>
    <row r="228" spans="1:7" s="3" customFormat="1" x14ac:dyDescent="0.25">
      <c r="A228" s="60"/>
      <c r="B228" s="61"/>
      <c r="C228" s="45" t="s">
        <v>151</v>
      </c>
      <c r="D228" s="33" t="s">
        <v>220</v>
      </c>
      <c r="E228" s="34">
        <v>25</v>
      </c>
      <c r="F228" s="34">
        <v>25</v>
      </c>
      <c r="G228" s="34"/>
    </row>
    <row r="229" spans="1:7" s="3" customFormat="1" ht="15.75" thickBot="1" x14ac:dyDescent="0.3">
      <c r="A229" s="64" t="s">
        <v>107</v>
      </c>
      <c r="B229" s="65"/>
      <c r="C229" s="65"/>
      <c r="D229" s="65"/>
      <c r="E229" s="6">
        <f>SUM(E226:E228)</f>
        <v>75</v>
      </c>
      <c r="F229" s="6">
        <f>SUM(F226:F228)</f>
        <v>75</v>
      </c>
      <c r="G229" s="6">
        <f>SUM(G226:G227)</f>
        <v>0</v>
      </c>
    </row>
    <row r="230" spans="1:7" s="3" customFormat="1" x14ac:dyDescent="0.25">
      <c r="A230" s="53">
        <v>29</v>
      </c>
      <c r="B230" s="55" t="s">
        <v>238</v>
      </c>
      <c r="C230" s="50" t="s">
        <v>239</v>
      </c>
      <c r="D230" s="10" t="s">
        <v>240</v>
      </c>
      <c r="E230" s="11">
        <v>47</v>
      </c>
      <c r="F230" s="11">
        <v>0</v>
      </c>
      <c r="G230" s="12">
        <v>47</v>
      </c>
    </row>
    <row r="231" spans="1:7" s="3" customFormat="1" x14ac:dyDescent="0.25">
      <c r="A231" s="54"/>
      <c r="B231" s="56"/>
      <c r="C231" s="51" t="s">
        <v>241</v>
      </c>
      <c r="D231" s="1" t="s">
        <v>242</v>
      </c>
      <c r="E231" s="2">
        <v>172</v>
      </c>
      <c r="F231" s="2">
        <v>75</v>
      </c>
      <c r="G231" s="13">
        <v>97</v>
      </c>
    </row>
    <row r="232" spans="1:7" s="3" customFormat="1" ht="15.75" thickBot="1" x14ac:dyDescent="0.3">
      <c r="A232" s="57" t="s">
        <v>107</v>
      </c>
      <c r="B232" s="58"/>
      <c r="C232" s="58"/>
      <c r="D232" s="59"/>
      <c r="E232" s="14">
        <f>SUM(E230:E231)</f>
        <v>219</v>
      </c>
      <c r="F232" s="14">
        <f>SUM(F230:F231)</f>
        <v>75</v>
      </c>
      <c r="G232" s="15">
        <f>SUM(G230:G231)</f>
        <v>144</v>
      </c>
    </row>
    <row r="233" spans="1:7" s="3" customFormat="1" x14ac:dyDescent="0.25">
      <c r="A233" s="60">
        <v>30</v>
      </c>
      <c r="B233" s="62" t="s">
        <v>243</v>
      </c>
      <c r="C233" s="7" t="s">
        <v>239</v>
      </c>
      <c r="D233" s="26" t="s">
        <v>240</v>
      </c>
      <c r="E233" s="9">
        <v>25</v>
      </c>
      <c r="F233" s="9">
        <v>0</v>
      </c>
      <c r="G233" s="18">
        <v>25</v>
      </c>
    </row>
    <row r="234" spans="1:7" s="3" customFormat="1" x14ac:dyDescent="0.25">
      <c r="A234" s="60"/>
      <c r="B234" s="63"/>
      <c r="C234" s="7" t="s">
        <v>241</v>
      </c>
      <c r="D234" s="26" t="s">
        <v>242</v>
      </c>
      <c r="E234" s="9">
        <v>100</v>
      </c>
      <c r="F234" s="9">
        <v>100</v>
      </c>
      <c r="G234" s="18"/>
    </row>
    <row r="235" spans="1:7" s="3" customFormat="1" ht="15.75" thickBot="1" x14ac:dyDescent="0.3">
      <c r="A235" s="64" t="s">
        <v>107</v>
      </c>
      <c r="B235" s="65"/>
      <c r="C235" s="65"/>
      <c r="D235" s="65"/>
      <c r="E235" s="6">
        <f>SUM(E233:E234)</f>
        <v>125</v>
      </c>
      <c r="F235" s="6">
        <f>SUM(F233:F234)</f>
        <v>100</v>
      </c>
      <c r="G235" s="16">
        <f>SUM(G233:G234)</f>
        <v>25</v>
      </c>
    </row>
    <row r="236" spans="1:7" s="3" customFormat="1" x14ac:dyDescent="0.25">
      <c r="A236" s="53">
        <v>31</v>
      </c>
      <c r="B236" s="55" t="s">
        <v>244</v>
      </c>
      <c r="C236" s="50" t="s">
        <v>239</v>
      </c>
      <c r="D236" s="10" t="s">
        <v>240</v>
      </c>
      <c r="E236" s="11">
        <v>43</v>
      </c>
      <c r="F236" s="11">
        <v>0</v>
      </c>
      <c r="G236" s="12">
        <v>43</v>
      </c>
    </row>
    <row r="237" spans="1:7" s="3" customFormat="1" x14ac:dyDescent="0.25">
      <c r="A237" s="54"/>
      <c r="B237" s="56"/>
      <c r="C237" s="51" t="s">
        <v>241</v>
      </c>
      <c r="D237" s="1" t="s">
        <v>242</v>
      </c>
      <c r="E237" s="2">
        <v>121</v>
      </c>
      <c r="F237" s="2">
        <v>48</v>
      </c>
      <c r="G237" s="13">
        <v>73</v>
      </c>
    </row>
    <row r="238" spans="1:7" s="3" customFormat="1" ht="15.75" thickBot="1" x14ac:dyDescent="0.3">
      <c r="A238" s="66" t="s">
        <v>107</v>
      </c>
      <c r="B238" s="67"/>
      <c r="C238" s="67"/>
      <c r="D238" s="67"/>
      <c r="E238" s="14">
        <f>SUM(E236:E237)</f>
        <v>164</v>
      </c>
      <c r="F238" s="14">
        <f>SUM(F236:F237)</f>
        <v>48</v>
      </c>
      <c r="G238" s="15">
        <f>SUM(G236:G237)</f>
        <v>116</v>
      </c>
    </row>
    <row r="239" spans="1:7" s="3" customFormat="1" x14ac:dyDescent="0.25">
      <c r="A239" s="53">
        <v>32</v>
      </c>
      <c r="B239" s="55" t="s">
        <v>245</v>
      </c>
      <c r="C239" s="88" t="s">
        <v>282</v>
      </c>
      <c r="D239" s="84" t="s">
        <v>283</v>
      </c>
      <c r="E239" s="85">
        <v>7</v>
      </c>
      <c r="F239" s="85">
        <v>5</v>
      </c>
      <c r="G239" s="86">
        <v>2</v>
      </c>
    </row>
    <row r="240" spans="1:7" s="3" customFormat="1" x14ac:dyDescent="0.25">
      <c r="A240" s="54"/>
      <c r="B240" s="56"/>
      <c r="C240" s="89" t="s">
        <v>284</v>
      </c>
      <c r="D240" s="82" t="s">
        <v>285</v>
      </c>
      <c r="E240" s="83">
        <v>7</v>
      </c>
      <c r="F240" s="83">
        <v>5</v>
      </c>
      <c r="G240" s="87">
        <v>2</v>
      </c>
    </row>
    <row r="241" spans="1:7" s="3" customFormat="1" x14ac:dyDescent="0.25">
      <c r="A241" s="54"/>
      <c r="B241" s="56"/>
      <c r="C241" s="89" t="s">
        <v>255</v>
      </c>
      <c r="D241" s="82" t="s">
        <v>256</v>
      </c>
      <c r="E241" s="83">
        <v>26</v>
      </c>
      <c r="F241" s="83">
        <v>24</v>
      </c>
      <c r="G241" s="87">
        <v>2</v>
      </c>
    </row>
    <row r="242" spans="1:7" s="3" customFormat="1" x14ac:dyDescent="0.25">
      <c r="A242" s="54"/>
      <c r="B242" s="56"/>
      <c r="C242" s="89" t="s">
        <v>286</v>
      </c>
      <c r="D242" s="82" t="s">
        <v>287</v>
      </c>
      <c r="E242" s="83">
        <v>5</v>
      </c>
      <c r="F242" s="83">
        <v>4</v>
      </c>
      <c r="G242" s="87">
        <v>1</v>
      </c>
    </row>
    <row r="243" spans="1:7" s="3" customFormat="1" x14ac:dyDescent="0.25">
      <c r="A243" s="54"/>
      <c r="B243" s="56"/>
      <c r="C243" s="89" t="s">
        <v>257</v>
      </c>
      <c r="D243" s="82" t="s">
        <v>258</v>
      </c>
      <c r="E243" s="83">
        <v>5</v>
      </c>
      <c r="F243" s="83">
        <v>5</v>
      </c>
      <c r="G243" s="87">
        <v>0</v>
      </c>
    </row>
    <row r="244" spans="1:7" s="3" customFormat="1" x14ac:dyDescent="0.25">
      <c r="A244" s="54"/>
      <c r="B244" s="56"/>
      <c r="C244" s="89" t="s">
        <v>259</v>
      </c>
      <c r="D244" s="82" t="s">
        <v>260</v>
      </c>
      <c r="E244" s="83">
        <v>9</v>
      </c>
      <c r="F244" s="83">
        <v>8</v>
      </c>
      <c r="G244" s="87">
        <v>1</v>
      </c>
    </row>
    <row r="245" spans="1:7" s="3" customFormat="1" x14ac:dyDescent="0.25">
      <c r="A245" s="54"/>
      <c r="B245" s="56"/>
      <c r="C245" s="89" t="s">
        <v>288</v>
      </c>
      <c r="D245" s="82" t="s">
        <v>289</v>
      </c>
      <c r="E245" s="83">
        <v>6</v>
      </c>
      <c r="F245" s="83">
        <v>4</v>
      </c>
      <c r="G245" s="87">
        <v>2</v>
      </c>
    </row>
    <row r="246" spans="1:7" s="3" customFormat="1" ht="15.75" thickBot="1" x14ac:dyDescent="0.3">
      <c r="A246" s="57" t="s">
        <v>107</v>
      </c>
      <c r="B246" s="58"/>
      <c r="C246" s="58"/>
      <c r="D246" s="59"/>
      <c r="E246" s="14">
        <f>SUM(E239:E245)</f>
        <v>65</v>
      </c>
      <c r="F246" s="14">
        <f>SUM(F239:F245)</f>
        <v>55</v>
      </c>
      <c r="G246" s="15">
        <f>SUM(G239:G245)</f>
        <v>10</v>
      </c>
    </row>
    <row r="247" spans="1:7" s="3" customFormat="1" x14ac:dyDescent="0.25">
      <c r="A247" s="60">
        <v>33</v>
      </c>
      <c r="B247" s="61" t="s">
        <v>246</v>
      </c>
      <c r="C247" s="7" t="s">
        <v>247</v>
      </c>
      <c r="D247" s="26" t="s">
        <v>49</v>
      </c>
      <c r="E247" s="9">
        <v>13</v>
      </c>
      <c r="F247" s="9">
        <v>13</v>
      </c>
      <c r="G247" s="18"/>
    </row>
    <row r="248" spans="1:7" s="3" customFormat="1" x14ac:dyDescent="0.25">
      <c r="A248" s="60"/>
      <c r="B248" s="61"/>
      <c r="C248" s="7" t="s">
        <v>248</v>
      </c>
      <c r="D248" s="26" t="s">
        <v>249</v>
      </c>
      <c r="E248" s="9">
        <v>44</v>
      </c>
      <c r="F248" s="9">
        <v>22</v>
      </c>
      <c r="G248" s="18">
        <v>22</v>
      </c>
    </row>
    <row r="249" spans="1:7" s="3" customFormat="1" x14ac:dyDescent="0.25">
      <c r="A249" s="60"/>
      <c r="B249" s="61"/>
      <c r="C249" s="51" t="s">
        <v>250</v>
      </c>
      <c r="D249" s="25" t="s">
        <v>251</v>
      </c>
      <c r="E249" s="2">
        <v>10</v>
      </c>
      <c r="F249" s="9"/>
      <c r="G249" s="18">
        <v>10</v>
      </c>
    </row>
    <row r="250" spans="1:7" s="3" customFormat="1" ht="15.75" thickBot="1" x14ac:dyDescent="0.3">
      <c r="A250" s="64" t="s">
        <v>107</v>
      </c>
      <c r="B250" s="65"/>
      <c r="C250" s="65"/>
      <c r="D250" s="65"/>
      <c r="E250" s="6">
        <f>SUM(E247:E249)</f>
        <v>67</v>
      </c>
      <c r="F250" s="6">
        <f>SUM(F247:F249)</f>
        <v>35</v>
      </c>
      <c r="G250" s="16">
        <f>SUM(G247:G249)</f>
        <v>32</v>
      </c>
    </row>
    <row r="251" spans="1:7" s="3" customFormat="1" x14ac:dyDescent="0.25">
      <c r="A251" s="53">
        <v>34</v>
      </c>
      <c r="B251" s="55" t="s">
        <v>252</v>
      </c>
      <c r="C251" s="50" t="s">
        <v>253</v>
      </c>
      <c r="D251" s="10" t="s">
        <v>254</v>
      </c>
      <c r="E251" s="11">
        <v>16</v>
      </c>
      <c r="F251" s="11"/>
      <c r="G251" s="12"/>
    </row>
    <row r="252" spans="1:7" s="3" customFormat="1" x14ac:dyDescent="0.25">
      <c r="A252" s="54"/>
      <c r="B252" s="56"/>
      <c r="C252" s="51" t="s">
        <v>255</v>
      </c>
      <c r="D252" s="1" t="s">
        <v>256</v>
      </c>
      <c r="E252" s="2">
        <v>16</v>
      </c>
      <c r="F252" s="2">
        <v>16</v>
      </c>
      <c r="G252" s="13"/>
    </row>
    <row r="253" spans="1:7" s="3" customFormat="1" x14ac:dyDescent="0.25">
      <c r="A253" s="54"/>
      <c r="B253" s="56"/>
      <c r="C253" s="51" t="s">
        <v>257</v>
      </c>
      <c r="D253" s="1" t="s">
        <v>258</v>
      </c>
      <c r="E253" s="2">
        <v>5</v>
      </c>
      <c r="F253" s="2">
        <v>5</v>
      </c>
      <c r="G253" s="13"/>
    </row>
    <row r="254" spans="1:7" s="3" customFormat="1" x14ac:dyDescent="0.25">
      <c r="A254" s="54"/>
      <c r="B254" s="56"/>
      <c r="C254" s="51" t="s">
        <v>259</v>
      </c>
      <c r="D254" s="1" t="s">
        <v>260</v>
      </c>
      <c r="E254" s="2">
        <v>5</v>
      </c>
      <c r="F254" s="2">
        <v>5</v>
      </c>
      <c r="G254" s="13"/>
    </row>
    <row r="255" spans="1:7" s="3" customFormat="1" x14ac:dyDescent="0.25">
      <c r="A255" s="54"/>
      <c r="B255" s="56"/>
      <c r="C255" s="51" t="s">
        <v>261</v>
      </c>
      <c r="D255" s="1" t="s">
        <v>262</v>
      </c>
      <c r="E255" s="2">
        <v>3</v>
      </c>
      <c r="F255" s="2">
        <v>3</v>
      </c>
      <c r="G255" s="13"/>
    </row>
    <row r="256" spans="1:7" s="3" customFormat="1" x14ac:dyDescent="0.25">
      <c r="A256" s="54"/>
      <c r="B256" s="56"/>
      <c r="C256" s="51" t="s">
        <v>50</v>
      </c>
      <c r="D256" s="1" t="s">
        <v>51</v>
      </c>
      <c r="E256" s="2">
        <v>8</v>
      </c>
      <c r="F256" s="2">
        <v>8</v>
      </c>
      <c r="G256" s="13"/>
    </row>
    <row r="257" spans="1:7" s="3" customFormat="1" x14ac:dyDescent="0.25">
      <c r="A257" s="54"/>
      <c r="B257" s="56"/>
      <c r="C257" s="51" t="s">
        <v>106</v>
      </c>
      <c r="D257" s="1" t="s">
        <v>182</v>
      </c>
      <c r="E257" s="2">
        <v>6</v>
      </c>
      <c r="F257" s="2">
        <v>6</v>
      </c>
      <c r="G257" s="13"/>
    </row>
    <row r="258" spans="1:7" s="3" customFormat="1" x14ac:dyDescent="0.25">
      <c r="A258" s="54"/>
      <c r="B258" s="56"/>
      <c r="C258" s="51" t="s">
        <v>263</v>
      </c>
      <c r="D258" s="1" t="s">
        <v>264</v>
      </c>
      <c r="E258" s="2">
        <v>8</v>
      </c>
      <c r="F258" s="2">
        <v>8</v>
      </c>
      <c r="G258" s="13"/>
    </row>
    <row r="259" spans="1:7" s="3" customFormat="1" ht="15.75" thickBot="1" x14ac:dyDescent="0.3">
      <c r="A259" s="66" t="s">
        <v>107</v>
      </c>
      <c r="B259" s="67"/>
      <c r="C259" s="67"/>
      <c r="D259" s="67"/>
      <c r="E259" s="14">
        <f>SUM(E251:E258)</f>
        <v>67</v>
      </c>
      <c r="F259" s="14">
        <f>SUM(F251:F258)</f>
        <v>51</v>
      </c>
      <c r="G259" s="15">
        <f>SUM(G251:G258)</f>
        <v>0</v>
      </c>
    </row>
    <row r="260" spans="1:7" s="3" customFormat="1" x14ac:dyDescent="0.25">
      <c r="A260" s="53">
        <v>35</v>
      </c>
      <c r="B260" s="55" t="s">
        <v>104</v>
      </c>
      <c r="C260" s="50" t="s">
        <v>60</v>
      </c>
      <c r="D260" s="10" t="s">
        <v>61</v>
      </c>
      <c r="E260" s="11">
        <v>50</v>
      </c>
      <c r="F260" s="11">
        <v>50</v>
      </c>
      <c r="G260" s="12"/>
    </row>
    <row r="261" spans="1:7" s="3" customFormat="1" x14ac:dyDescent="0.25">
      <c r="A261" s="60"/>
      <c r="B261" s="61"/>
      <c r="C261" s="7" t="s">
        <v>133</v>
      </c>
      <c r="D261" s="8" t="s">
        <v>144</v>
      </c>
      <c r="E261" s="9">
        <v>25</v>
      </c>
      <c r="F261" s="9">
        <v>25</v>
      </c>
      <c r="G261" s="18"/>
    </row>
    <row r="262" spans="1:7" s="3" customFormat="1" ht="30" x14ac:dyDescent="0.25">
      <c r="A262" s="60"/>
      <c r="B262" s="61"/>
      <c r="C262" s="7" t="s">
        <v>134</v>
      </c>
      <c r="D262" s="8" t="s">
        <v>143</v>
      </c>
      <c r="E262" s="9">
        <v>50</v>
      </c>
      <c r="F262" s="9">
        <v>50</v>
      </c>
      <c r="G262" s="18"/>
    </row>
    <row r="263" spans="1:7" s="3" customFormat="1" x14ac:dyDescent="0.25">
      <c r="A263" s="60"/>
      <c r="B263" s="61"/>
      <c r="C263" s="7" t="s">
        <v>20</v>
      </c>
      <c r="D263" s="8" t="s">
        <v>265</v>
      </c>
      <c r="E263" s="9">
        <v>40</v>
      </c>
      <c r="F263" s="9">
        <v>25</v>
      </c>
      <c r="G263" s="18">
        <v>15</v>
      </c>
    </row>
    <row r="264" spans="1:7" s="3" customFormat="1" x14ac:dyDescent="0.25">
      <c r="A264" s="60"/>
      <c r="B264" s="61"/>
      <c r="C264" s="7" t="s">
        <v>53</v>
      </c>
      <c r="D264" s="8" t="s">
        <v>54</v>
      </c>
      <c r="E264" s="9">
        <v>15</v>
      </c>
      <c r="F264" s="9">
        <v>15</v>
      </c>
      <c r="G264" s="18"/>
    </row>
    <row r="265" spans="1:7" s="3" customFormat="1" x14ac:dyDescent="0.25">
      <c r="A265" s="60"/>
      <c r="B265" s="61"/>
      <c r="C265" s="7" t="s">
        <v>41</v>
      </c>
      <c r="D265" s="8" t="s">
        <v>42</v>
      </c>
      <c r="E265" s="9">
        <v>15</v>
      </c>
      <c r="F265" s="9">
        <v>15</v>
      </c>
      <c r="G265" s="18"/>
    </row>
    <row r="266" spans="1:7" s="3" customFormat="1" x14ac:dyDescent="0.25">
      <c r="A266" s="60"/>
      <c r="B266" s="61"/>
      <c r="C266" s="7" t="s">
        <v>266</v>
      </c>
      <c r="D266" s="8" t="s">
        <v>267</v>
      </c>
      <c r="E266" s="9">
        <v>25</v>
      </c>
      <c r="F266" s="9">
        <v>25</v>
      </c>
      <c r="G266" s="18"/>
    </row>
    <row r="267" spans="1:7" s="3" customFormat="1" x14ac:dyDescent="0.25">
      <c r="A267" s="60"/>
      <c r="B267" s="61"/>
      <c r="C267" s="7" t="s">
        <v>13</v>
      </c>
      <c r="D267" s="8" t="s">
        <v>14</v>
      </c>
      <c r="E267" s="9">
        <v>25</v>
      </c>
      <c r="F267" s="9">
        <v>25</v>
      </c>
      <c r="G267" s="18"/>
    </row>
    <row r="268" spans="1:7" s="3" customFormat="1" x14ac:dyDescent="0.25">
      <c r="A268" s="60"/>
      <c r="B268" s="61"/>
      <c r="C268" s="7" t="s">
        <v>11</v>
      </c>
      <c r="D268" s="8" t="s">
        <v>12</v>
      </c>
      <c r="E268" s="9">
        <v>25</v>
      </c>
      <c r="F268" s="9">
        <v>25</v>
      </c>
      <c r="G268" s="18"/>
    </row>
    <row r="269" spans="1:7" s="3" customFormat="1" x14ac:dyDescent="0.25">
      <c r="A269" s="60"/>
      <c r="B269" s="61"/>
      <c r="C269" s="7" t="s">
        <v>226</v>
      </c>
      <c r="D269" s="8" t="s">
        <v>227</v>
      </c>
      <c r="E269" s="9">
        <v>25</v>
      </c>
      <c r="F269" s="9">
        <v>25</v>
      </c>
      <c r="G269" s="18"/>
    </row>
    <row r="270" spans="1:7" s="3" customFormat="1" x14ac:dyDescent="0.25">
      <c r="A270" s="60"/>
      <c r="B270" s="61"/>
      <c r="C270" s="7" t="s">
        <v>268</v>
      </c>
      <c r="D270" s="8" t="s">
        <v>269</v>
      </c>
      <c r="E270" s="9">
        <v>25</v>
      </c>
      <c r="F270" s="9">
        <v>25</v>
      </c>
      <c r="G270" s="18"/>
    </row>
    <row r="271" spans="1:7" s="3" customFormat="1" ht="15.75" thickBot="1" x14ac:dyDescent="0.3">
      <c r="A271" s="57" t="s">
        <v>107</v>
      </c>
      <c r="B271" s="58"/>
      <c r="C271" s="58"/>
      <c r="D271" s="59"/>
      <c r="E271" s="14">
        <f>SUM(E260:E270)</f>
        <v>320</v>
      </c>
      <c r="F271" s="14">
        <f>SUM(F260:F270)</f>
        <v>305</v>
      </c>
      <c r="G271" s="15">
        <f>SUM(G260:G270)</f>
        <v>15</v>
      </c>
    </row>
    <row r="272" spans="1:7" s="3" customFormat="1" x14ac:dyDescent="0.25">
      <c r="A272" s="60">
        <v>36</v>
      </c>
      <c r="B272" s="62" t="s">
        <v>270</v>
      </c>
      <c r="C272" s="7" t="s">
        <v>271</v>
      </c>
      <c r="D272" s="26" t="s">
        <v>272</v>
      </c>
      <c r="E272" s="9">
        <v>50</v>
      </c>
      <c r="F272" s="9">
        <v>50</v>
      </c>
      <c r="G272" s="18"/>
    </row>
    <row r="273" spans="1:7" s="3" customFormat="1" x14ac:dyDescent="0.25">
      <c r="A273" s="60"/>
      <c r="B273" s="63"/>
      <c r="C273" s="7" t="s">
        <v>273</v>
      </c>
      <c r="D273" s="52" t="s">
        <v>274</v>
      </c>
      <c r="E273" s="9">
        <v>50</v>
      </c>
      <c r="F273" s="9">
        <v>50</v>
      </c>
      <c r="G273" s="18"/>
    </row>
    <row r="274" spans="1:7" s="3" customFormat="1" ht="15.75" thickBot="1" x14ac:dyDescent="0.3">
      <c r="A274" s="64" t="s">
        <v>107</v>
      </c>
      <c r="B274" s="65"/>
      <c r="C274" s="65"/>
      <c r="D274" s="65"/>
      <c r="E274" s="6">
        <f>SUM(E272:E273)</f>
        <v>100</v>
      </c>
      <c r="F274" s="6">
        <f>SUM(F272:F273)</f>
        <v>100</v>
      </c>
      <c r="G274" s="16">
        <f>SUM(G272:G273)</f>
        <v>0</v>
      </c>
    </row>
    <row r="275" spans="1:7" s="3" customFormat="1" x14ac:dyDescent="0.25">
      <c r="A275" s="68">
        <v>37</v>
      </c>
      <c r="B275" s="62" t="s">
        <v>275</v>
      </c>
      <c r="C275" s="50" t="s">
        <v>276</v>
      </c>
      <c r="D275" s="10" t="s">
        <v>277</v>
      </c>
      <c r="E275" s="11">
        <v>40</v>
      </c>
      <c r="F275" s="11">
        <v>20</v>
      </c>
      <c r="G275" s="12">
        <v>20</v>
      </c>
    </row>
    <row r="276" spans="1:7" s="3" customFormat="1" x14ac:dyDescent="0.25">
      <c r="A276" s="69"/>
      <c r="B276" s="63"/>
      <c r="C276" s="7" t="s">
        <v>168</v>
      </c>
      <c r="D276" s="8" t="s">
        <v>169</v>
      </c>
      <c r="E276" s="9">
        <v>20</v>
      </c>
      <c r="F276" s="9">
        <v>20</v>
      </c>
      <c r="G276" s="18"/>
    </row>
    <row r="277" spans="1:7" s="3" customFormat="1" x14ac:dyDescent="0.25">
      <c r="A277" s="69"/>
      <c r="B277" s="63"/>
      <c r="C277" s="7" t="s">
        <v>278</v>
      </c>
      <c r="D277" s="8" t="s">
        <v>279</v>
      </c>
      <c r="E277" s="9">
        <v>20</v>
      </c>
      <c r="F277" s="9">
        <v>20</v>
      </c>
      <c r="G277" s="18"/>
    </row>
    <row r="278" spans="1:7" s="3" customFormat="1" ht="30" x14ac:dyDescent="0.25">
      <c r="A278" s="69"/>
      <c r="B278" s="63"/>
      <c r="C278" s="7" t="s">
        <v>124</v>
      </c>
      <c r="D278" s="8" t="s">
        <v>184</v>
      </c>
      <c r="E278" s="9">
        <v>25</v>
      </c>
      <c r="F278" s="9">
        <v>25</v>
      </c>
      <c r="G278" s="18"/>
    </row>
    <row r="279" spans="1:7" s="3" customFormat="1" x14ac:dyDescent="0.25">
      <c r="A279" s="69"/>
      <c r="B279" s="63"/>
      <c r="C279" s="7" t="s">
        <v>28</v>
      </c>
      <c r="D279" s="8" t="s">
        <v>29</v>
      </c>
      <c r="E279" s="9">
        <v>95</v>
      </c>
      <c r="F279" s="9">
        <v>75</v>
      </c>
      <c r="G279" s="18">
        <v>20</v>
      </c>
    </row>
    <row r="280" spans="1:7" s="3" customFormat="1" ht="15.75" thickBot="1" x14ac:dyDescent="0.3">
      <c r="A280" s="64" t="s">
        <v>107</v>
      </c>
      <c r="B280" s="65"/>
      <c r="C280" s="65"/>
      <c r="D280" s="65"/>
      <c r="E280" s="6">
        <f>SUM(E275:E279)</f>
        <v>200</v>
      </c>
      <c r="F280" s="6">
        <v>160</v>
      </c>
      <c r="G280" s="16">
        <v>40</v>
      </c>
    </row>
    <row r="281" spans="1:7" s="3" customFormat="1" ht="45" x14ac:dyDescent="0.25">
      <c r="A281" s="48">
        <v>38</v>
      </c>
      <c r="B281" s="49" t="s">
        <v>280</v>
      </c>
      <c r="C281" s="50" t="s">
        <v>30</v>
      </c>
      <c r="D281" s="10" t="s">
        <v>31</v>
      </c>
      <c r="E281" s="11">
        <v>95</v>
      </c>
      <c r="F281" s="11">
        <v>95</v>
      </c>
      <c r="G281" s="12"/>
    </row>
    <row r="282" spans="1:7" s="3" customFormat="1" ht="15.75" thickBot="1" x14ac:dyDescent="0.3">
      <c r="A282" s="66" t="s">
        <v>107</v>
      </c>
      <c r="B282" s="67"/>
      <c r="C282" s="67"/>
      <c r="D282" s="67"/>
      <c r="E282" s="14">
        <v>95</v>
      </c>
      <c r="F282" s="14">
        <v>95</v>
      </c>
      <c r="G282" s="15">
        <v>0</v>
      </c>
    </row>
  </sheetData>
  <autoFilter ref="A3:G282">
    <filterColumn colId="4" showButton="0"/>
    <filterColumn colId="5" showButton="0"/>
  </autoFilter>
  <mergeCells count="120">
    <mergeCell ref="A274:D274"/>
    <mergeCell ref="A275:A279"/>
    <mergeCell ref="B275:B279"/>
    <mergeCell ref="A280:D280"/>
    <mergeCell ref="A282:D282"/>
    <mergeCell ref="A250:D250"/>
    <mergeCell ref="A251:A258"/>
    <mergeCell ref="B251:B258"/>
    <mergeCell ref="A259:D259"/>
    <mergeCell ref="A260:A270"/>
    <mergeCell ref="B260:B270"/>
    <mergeCell ref="A271:D271"/>
    <mergeCell ref="A272:A273"/>
    <mergeCell ref="B272:B273"/>
    <mergeCell ref="A2:G2"/>
    <mergeCell ref="F4:G4"/>
    <mergeCell ref="A6:A10"/>
    <mergeCell ref="B6:B10"/>
    <mergeCell ref="A11:D11"/>
    <mergeCell ref="A3:A5"/>
    <mergeCell ref="B3:B5"/>
    <mergeCell ref="C3:C5"/>
    <mergeCell ref="D3:D5"/>
    <mergeCell ref="E3:G3"/>
    <mergeCell ref="E4:E5"/>
    <mergeCell ref="A29:A31"/>
    <mergeCell ref="B29:B31"/>
    <mergeCell ref="A32:D32"/>
    <mergeCell ref="A33:A41"/>
    <mergeCell ref="B33:B41"/>
    <mergeCell ref="A42:D42"/>
    <mergeCell ref="A12:A19"/>
    <mergeCell ref="B12:B19"/>
    <mergeCell ref="A20:D20"/>
    <mergeCell ref="A21:A27"/>
    <mergeCell ref="B21:B27"/>
    <mergeCell ref="A28:D28"/>
    <mergeCell ref="A66:A72"/>
    <mergeCell ref="B66:B72"/>
    <mergeCell ref="A73:D73"/>
    <mergeCell ref="A74:A77"/>
    <mergeCell ref="B74:B77"/>
    <mergeCell ref="A78:D78"/>
    <mergeCell ref="A43:A50"/>
    <mergeCell ref="B43:B50"/>
    <mergeCell ref="A51:D51"/>
    <mergeCell ref="A52:A64"/>
    <mergeCell ref="B52:B64"/>
    <mergeCell ref="A65:D65"/>
    <mergeCell ref="A95:A97"/>
    <mergeCell ref="B95:B97"/>
    <mergeCell ref="A98:D98"/>
    <mergeCell ref="A99:A103"/>
    <mergeCell ref="B99:B103"/>
    <mergeCell ref="A104:D104"/>
    <mergeCell ref="A79:A81"/>
    <mergeCell ref="B79:B81"/>
    <mergeCell ref="A82:D82"/>
    <mergeCell ref="A83:A93"/>
    <mergeCell ref="B83:B93"/>
    <mergeCell ref="A94:D94"/>
    <mergeCell ref="A120:A130"/>
    <mergeCell ref="B120:B130"/>
    <mergeCell ref="A131:D131"/>
    <mergeCell ref="A132:A134"/>
    <mergeCell ref="B132:B134"/>
    <mergeCell ref="A135:D135"/>
    <mergeCell ref="A105:A111"/>
    <mergeCell ref="B105:B111"/>
    <mergeCell ref="A112:D112"/>
    <mergeCell ref="A113:A118"/>
    <mergeCell ref="B113:B118"/>
    <mergeCell ref="A119:D119"/>
    <mergeCell ref="A153:A164"/>
    <mergeCell ref="B153:B164"/>
    <mergeCell ref="A165:D165"/>
    <mergeCell ref="A166:A178"/>
    <mergeCell ref="B166:B178"/>
    <mergeCell ref="A179:D179"/>
    <mergeCell ref="A136:A145"/>
    <mergeCell ref="B136:B145"/>
    <mergeCell ref="A146:D146"/>
    <mergeCell ref="A147:A151"/>
    <mergeCell ref="B147:B151"/>
    <mergeCell ref="A152:D152"/>
    <mergeCell ref="A200:A208"/>
    <mergeCell ref="B200:B208"/>
    <mergeCell ref="A209:D209"/>
    <mergeCell ref="A210:A218"/>
    <mergeCell ref="B210:B218"/>
    <mergeCell ref="A219:D219"/>
    <mergeCell ref="A180:A188"/>
    <mergeCell ref="B180:B188"/>
    <mergeCell ref="A189:D189"/>
    <mergeCell ref="A190:A198"/>
    <mergeCell ref="B190:B198"/>
    <mergeCell ref="A199:D199"/>
    <mergeCell ref="A226:A228"/>
    <mergeCell ref="B226:B228"/>
    <mergeCell ref="A229:D229"/>
    <mergeCell ref="A220:A221"/>
    <mergeCell ref="B220:B221"/>
    <mergeCell ref="A222:D222"/>
    <mergeCell ref="A223:A224"/>
    <mergeCell ref="B223:B224"/>
    <mergeCell ref="A225:D225"/>
    <mergeCell ref="A239:A245"/>
    <mergeCell ref="B239:B245"/>
    <mergeCell ref="A246:D246"/>
    <mergeCell ref="A247:A249"/>
    <mergeCell ref="B247:B249"/>
    <mergeCell ref="A230:A231"/>
    <mergeCell ref="B230:B231"/>
    <mergeCell ref="A232:D232"/>
    <mergeCell ref="A233:A234"/>
    <mergeCell ref="B233:B234"/>
    <mergeCell ref="A235:D235"/>
    <mergeCell ref="A236:A237"/>
    <mergeCell ref="B236:B237"/>
    <mergeCell ref="A238:D238"/>
  </mergeCells>
  <pageMargins left="0.78740157480314965" right="0.39370078740157483" top="0.78740157480314965" bottom="0.78740157480314965" header="0.31496062992125984" footer="0.31496062992125984"/>
  <pageSetup paperSize="9" scale="53" fitToWidth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СПО</vt:lpstr>
      <vt:lpstr>СПО!Область_печати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gladkonogikhma</dc:creator>
  <cp:lastModifiedBy>USER1</cp:lastModifiedBy>
  <cp:lastPrinted>2022-04-18T07:04:03Z</cp:lastPrinted>
  <dcterms:created xsi:type="dcterms:W3CDTF">2019-10-13T10:57:34Z</dcterms:created>
  <dcterms:modified xsi:type="dcterms:W3CDTF">2022-06-09T13:45:55Z</dcterms:modified>
</cp:coreProperties>
</file>